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uzansahin/Desktop/"/>
    </mc:Choice>
  </mc:AlternateContent>
  <xr:revisionPtr revIDLastSave="0" documentId="8_{5177E006-D407-2C44-ADE9-4D12D68D10A3}" xr6:coauthVersionLast="47" xr6:coauthVersionMax="47" xr10:uidLastSave="{00000000-0000-0000-0000-000000000000}"/>
  <bookViews>
    <workbookView xWindow="0" yWindow="500" windowWidth="19400" windowHeight="10280" tabRatio="587" xr2:uid="{00000000-000D-0000-FFFF-FFFF00000000}"/>
  </bookViews>
  <sheets>
    <sheet name="DERS PROGRAMI" sheetId="4" r:id="rId1"/>
    <sheet name="ZORUNLU DERS SAATLERİ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E776" i="4"/>
  <c r="G727" i="4"/>
  <c r="G718" i="4"/>
  <c r="H670" i="4"/>
  <c r="H669" i="4"/>
  <c r="H715" i="4" s="1"/>
  <c r="E456" i="4"/>
  <c r="F456" i="4"/>
  <c r="G456" i="4"/>
  <c r="H456" i="4"/>
  <c r="E457" i="4"/>
  <c r="F457" i="4"/>
  <c r="G457" i="4"/>
  <c r="H457" i="4"/>
  <c r="E458" i="4"/>
  <c r="F458" i="4"/>
  <c r="G458" i="4"/>
  <c r="H458" i="4"/>
  <c r="E459" i="4"/>
  <c r="F459" i="4"/>
  <c r="G459" i="4"/>
  <c r="H459" i="4"/>
  <c r="E460" i="4"/>
  <c r="F460" i="4"/>
  <c r="G460" i="4"/>
  <c r="H460" i="4"/>
  <c r="E461" i="4"/>
  <c r="F461" i="4"/>
  <c r="G461" i="4"/>
  <c r="H461" i="4"/>
  <c r="E462" i="4"/>
  <c r="F462" i="4"/>
  <c r="G462" i="4"/>
  <c r="H462" i="4"/>
  <c r="E463" i="4"/>
  <c r="F463" i="4"/>
  <c r="G463" i="4"/>
  <c r="H463" i="4"/>
  <c r="E465" i="4"/>
  <c r="F465" i="4"/>
  <c r="G465" i="4"/>
  <c r="H465" i="4"/>
  <c r="F466" i="4"/>
  <c r="G466" i="4"/>
  <c r="F467" i="4"/>
  <c r="G467" i="4"/>
  <c r="F468" i="4"/>
  <c r="G468" i="4"/>
  <c r="E469" i="4"/>
  <c r="F469" i="4"/>
  <c r="G469" i="4"/>
  <c r="H469" i="4"/>
  <c r="E470" i="4"/>
  <c r="F470" i="4"/>
  <c r="G470" i="4"/>
  <c r="H470" i="4"/>
  <c r="G471" i="4"/>
  <c r="G472" i="4"/>
  <c r="E474" i="4"/>
  <c r="F474" i="4"/>
  <c r="G474" i="4"/>
  <c r="H474" i="4"/>
  <c r="F475" i="4"/>
  <c r="G475" i="4"/>
  <c r="F476" i="4"/>
  <c r="G476" i="4"/>
  <c r="F477" i="4"/>
  <c r="G477" i="4"/>
  <c r="E478" i="4"/>
  <c r="F478" i="4"/>
  <c r="G478" i="4"/>
  <c r="H478" i="4"/>
  <c r="E479" i="4"/>
  <c r="F479" i="4"/>
  <c r="G479" i="4"/>
  <c r="H479" i="4"/>
  <c r="E480" i="4"/>
  <c r="F480" i="4"/>
  <c r="G480" i="4"/>
  <c r="H480" i="4"/>
  <c r="E481" i="4"/>
  <c r="F481" i="4"/>
  <c r="G481" i="4"/>
  <c r="H481" i="4"/>
  <c r="E483" i="4"/>
  <c r="F483" i="4"/>
  <c r="G483" i="4"/>
  <c r="H483" i="4"/>
  <c r="F484" i="4"/>
  <c r="G484" i="4"/>
  <c r="F485" i="4"/>
  <c r="G485" i="4"/>
  <c r="F486" i="4"/>
  <c r="G486" i="4"/>
  <c r="E487" i="4"/>
  <c r="F487" i="4"/>
  <c r="G487" i="4"/>
  <c r="H487" i="4"/>
  <c r="E488" i="4"/>
  <c r="F488" i="4"/>
  <c r="G488" i="4"/>
  <c r="H488" i="4"/>
  <c r="E489" i="4"/>
  <c r="F489" i="4"/>
  <c r="G489" i="4"/>
  <c r="H489" i="4"/>
  <c r="E490" i="4"/>
  <c r="F490" i="4"/>
  <c r="G490" i="4"/>
  <c r="H490" i="4"/>
  <c r="F493" i="4"/>
  <c r="G493" i="4"/>
  <c r="F494" i="4"/>
  <c r="G494" i="4"/>
  <c r="F495" i="4"/>
  <c r="G495" i="4"/>
  <c r="E496" i="4"/>
  <c r="F496" i="4"/>
  <c r="G496" i="4"/>
  <c r="H496" i="4"/>
  <c r="E497" i="4"/>
  <c r="F497" i="4"/>
  <c r="G497" i="4"/>
  <c r="H497" i="4"/>
  <c r="E501" i="4"/>
  <c r="F501" i="4"/>
  <c r="G501" i="4"/>
  <c r="H501" i="4"/>
  <c r="F502" i="4"/>
  <c r="G502" i="4"/>
  <c r="F503" i="4"/>
  <c r="G503" i="4"/>
  <c r="F504" i="4"/>
  <c r="G504" i="4"/>
  <c r="E505" i="4"/>
  <c r="F505" i="4"/>
  <c r="G505" i="4"/>
  <c r="H505" i="4"/>
  <c r="E506" i="4"/>
  <c r="F506" i="4"/>
  <c r="G506" i="4"/>
  <c r="H506" i="4"/>
  <c r="E507" i="4"/>
  <c r="F507" i="4"/>
  <c r="G507" i="4"/>
  <c r="H507" i="4"/>
  <c r="E508" i="4"/>
  <c r="F508" i="4"/>
  <c r="G508" i="4"/>
  <c r="H508" i="4"/>
  <c r="E510" i="4"/>
  <c r="F510" i="4"/>
  <c r="G510" i="4"/>
  <c r="H510" i="4"/>
  <c r="F511" i="4"/>
  <c r="G511" i="4"/>
  <c r="F512" i="4"/>
  <c r="G512" i="4"/>
  <c r="F513" i="4"/>
  <c r="G513" i="4"/>
  <c r="E514" i="4"/>
  <c r="F514" i="4"/>
  <c r="G514" i="4"/>
  <c r="H514" i="4"/>
  <c r="E515" i="4"/>
  <c r="F515" i="4"/>
  <c r="G515" i="4"/>
  <c r="H515" i="4"/>
  <c r="E516" i="4"/>
  <c r="F516" i="4"/>
  <c r="G516" i="4"/>
  <c r="H516" i="4"/>
  <c r="E517" i="4"/>
  <c r="F517" i="4"/>
  <c r="G517" i="4"/>
  <c r="H517" i="4"/>
  <c r="E519" i="4"/>
  <c r="F519" i="4"/>
  <c r="G519" i="4"/>
  <c r="H519" i="4"/>
  <c r="F520" i="4"/>
  <c r="G520" i="4"/>
  <c r="F521" i="4"/>
  <c r="G521" i="4"/>
  <c r="F522" i="4"/>
  <c r="G522" i="4"/>
  <c r="E523" i="4"/>
  <c r="F523" i="4"/>
  <c r="G523" i="4"/>
  <c r="H523" i="4"/>
  <c r="E524" i="4"/>
  <c r="F524" i="4"/>
  <c r="G524" i="4"/>
  <c r="H524" i="4"/>
  <c r="E525" i="4"/>
  <c r="F525" i="4"/>
  <c r="G525" i="4"/>
  <c r="H525" i="4"/>
  <c r="E526" i="4"/>
  <c r="F526" i="4"/>
  <c r="G526" i="4"/>
  <c r="H526" i="4"/>
  <c r="E528" i="4"/>
  <c r="F528" i="4"/>
  <c r="G528" i="4"/>
  <c r="H528" i="4"/>
  <c r="F529" i="4"/>
  <c r="G529" i="4"/>
  <c r="F530" i="4"/>
  <c r="G530" i="4"/>
  <c r="F531" i="4"/>
  <c r="G531" i="4"/>
  <c r="F532" i="4"/>
  <c r="G532" i="4"/>
  <c r="H532" i="4"/>
  <c r="F533" i="4"/>
  <c r="G533" i="4"/>
  <c r="H533" i="4"/>
  <c r="F534" i="4"/>
  <c r="G534" i="4"/>
  <c r="H534" i="4"/>
  <c r="F535" i="4"/>
  <c r="G535" i="4"/>
  <c r="H535" i="4"/>
  <c r="F538" i="4"/>
  <c r="G538" i="4"/>
  <c r="F539" i="4"/>
  <c r="G539" i="4"/>
  <c r="F540" i="4"/>
  <c r="G540" i="4"/>
  <c r="E541" i="4"/>
  <c r="F541" i="4"/>
  <c r="G541" i="4"/>
  <c r="H541" i="4"/>
  <c r="E542" i="4"/>
  <c r="F542" i="4"/>
  <c r="G542" i="4"/>
  <c r="H542" i="4"/>
  <c r="E546" i="4"/>
  <c r="F546" i="4"/>
  <c r="G546" i="4"/>
  <c r="H546" i="4"/>
  <c r="F547" i="4"/>
  <c r="G547" i="4"/>
  <c r="F548" i="4"/>
  <c r="G548" i="4"/>
  <c r="F549" i="4"/>
  <c r="G549" i="4"/>
  <c r="E550" i="4"/>
  <c r="F550" i="4"/>
  <c r="G550" i="4"/>
  <c r="H550" i="4"/>
  <c r="E551" i="4"/>
  <c r="F551" i="4"/>
  <c r="G551" i="4"/>
  <c r="H551" i="4"/>
  <c r="E552" i="4"/>
  <c r="F552" i="4"/>
  <c r="G552" i="4"/>
  <c r="H552" i="4"/>
  <c r="E553" i="4"/>
  <c r="F553" i="4"/>
  <c r="G553" i="4"/>
  <c r="H553" i="4"/>
  <c r="E555" i="4"/>
  <c r="F555" i="4"/>
  <c r="G555" i="4"/>
  <c r="H555" i="4"/>
  <c r="F556" i="4"/>
  <c r="G556" i="4"/>
  <c r="F557" i="4"/>
  <c r="G557" i="4"/>
  <c r="F558" i="4"/>
  <c r="G558" i="4"/>
  <c r="G559" i="4"/>
  <c r="H559" i="4"/>
  <c r="E560" i="4"/>
  <c r="F560" i="4"/>
  <c r="H560" i="4"/>
  <c r="E561" i="4"/>
  <c r="F561" i="4"/>
  <c r="G561" i="4"/>
  <c r="H561" i="4"/>
  <c r="E562" i="4"/>
  <c r="F562" i="4"/>
  <c r="G562" i="4"/>
  <c r="H562" i="4"/>
  <c r="E564" i="4"/>
  <c r="F564" i="4"/>
  <c r="G564" i="4"/>
  <c r="H564" i="4"/>
  <c r="F565" i="4"/>
  <c r="G565" i="4"/>
  <c r="F566" i="4"/>
  <c r="G566" i="4"/>
  <c r="F567" i="4"/>
  <c r="G567" i="4"/>
  <c r="H567" i="4"/>
  <c r="E568" i="4"/>
  <c r="F568" i="4"/>
  <c r="G568" i="4"/>
  <c r="H568" i="4"/>
  <c r="E569" i="4"/>
  <c r="F569" i="4"/>
  <c r="G569" i="4"/>
  <c r="H569" i="4"/>
  <c r="G570" i="4"/>
  <c r="G571" i="4"/>
  <c r="H571" i="4"/>
  <c r="E573" i="4"/>
  <c r="F573" i="4"/>
  <c r="G573" i="4"/>
  <c r="H573" i="4"/>
  <c r="F574" i="4"/>
  <c r="G574" i="4"/>
  <c r="F575" i="4"/>
  <c r="G575" i="4"/>
  <c r="F576" i="4"/>
  <c r="G576" i="4"/>
  <c r="H576" i="4"/>
  <c r="F577" i="4"/>
  <c r="G577" i="4"/>
  <c r="H577" i="4"/>
  <c r="F578" i="4"/>
  <c r="G578" i="4"/>
  <c r="H578" i="4"/>
  <c r="F579" i="4"/>
  <c r="G579" i="4"/>
  <c r="H579" i="4"/>
  <c r="F580" i="4"/>
  <c r="G580" i="4"/>
  <c r="H580" i="4"/>
  <c r="F583" i="4"/>
  <c r="G583" i="4"/>
  <c r="F584" i="4"/>
  <c r="G584" i="4"/>
  <c r="F585" i="4"/>
  <c r="G585" i="4"/>
  <c r="F586" i="4"/>
  <c r="G587" i="4"/>
  <c r="E591" i="4"/>
  <c r="F591" i="4"/>
  <c r="G591" i="4"/>
  <c r="H591" i="4"/>
  <c r="F592" i="4"/>
  <c r="G592" i="4"/>
  <c r="F593" i="4"/>
  <c r="G593" i="4"/>
  <c r="F594" i="4"/>
  <c r="G594" i="4"/>
  <c r="E595" i="4"/>
  <c r="F595" i="4"/>
  <c r="G595" i="4"/>
  <c r="H595" i="4"/>
  <c r="E596" i="4"/>
  <c r="F596" i="4"/>
  <c r="G596" i="4"/>
  <c r="H596" i="4"/>
  <c r="E597" i="4"/>
  <c r="F597" i="4"/>
  <c r="G597" i="4"/>
  <c r="H597" i="4"/>
  <c r="E598" i="4"/>
  <c r="F598" i="4"/>
  <c r="G598" i="4"/>
  <c r="H598" i="4"/>
  <c r="E600" i="4"/>
  <c r="F600" i="4"/>
  <c r="G600" i="4"/>
  <c r="H600" i="4"/>
  <c r="F601" i="4"/>
  <c r="G601" i="4"/>
  <c r="F602" i="4"/>
  <c r="G602" i="4"/>
  <c r="F603" i="4"/>
  <c r="G603" i="4"/>
  <c r="E604" i="4"/>
  <c r="F604" i="4"/>
  <c r="G604" i="4"/>
  <c r="H604" i="4"/>
  <c r="E605" i="4"/>
  <c r="F605" i="4"/>
  <c r="G605" i="4"/>
  <c r="H605" i="4"/>
  <c r="E606" i="4"/>
  <c r="F606" i="4"/>
  <c r="G606" i="4"/>
  <c r="H606" i="4"/>
  <c r="E607" i="4"/>
  <c r="F607" i="4"/>
  <c r="G607" i="4"/>
  <c r="H607" i="4"/>
  <c r="E609" i="4"/>
  <c r="F609" i="4"/>
  <c r="G609" i="4"/>
  <c r="H609" i="4"/>
  <c r="F610" i="4"/>
  <c r="G610" i="4"/>
  <c r="F611" i="4"/>
  <c r="G611" i="4"/>
  <c r="F612" i="4"/>
  <c r="G612" i="4"/>
  <c r="E613" i="4"/>
  <c r="F613" i="4"/>
  <c r="G613" i="4"/>
  <c r="H613" i="4"/>
  <c r="E614" i="4"/>
  <c r="F614" i="4"/>
  <c r="G614" i="4"/>
  <c r="H614" i="4"/>
  <c r="E615" i="4"/>
  <c r="F615" i="4"/>
  <c r="G615" i="4"/>
  <c r="H615" i="4"/>
  <c r="G616" i="4"/>
  <c r="H616" i="4"/>
  <c r="E618" i="4"/>
  <c r="F618" i="4"/>
  <c r="G618" i="4"/>
  <c r="H618" i="4"/>
  <c r="F619" i="4"/>
  <c r="G619" i="4"/>
  <c r="F620" i="4"/>
  <c r="G620" i="4"/>
  <c r="F621" i="4"/>
  <c r="G621" i="4"/>
  <c r="F622" i="4"/>
  <c r="G622" i="4"/>
  <c r="H622" i="4"/>
  <c r="E623" i="4"/>
  <c r="F623" i="4"/>
  <c r="G623" i="4"/>
  <c r="H623" i="4"/>
  <c r="F628" i="4"/>
  <c r="G629" i="4"/>
  <c r="H630" i="4"/>
  <c r="E631" i="4"/>
  <c r="F631" i="4"/>
  <c r="G631" i="4"/>
  <c r="H631" i="4"/>
  <c r="E632" i="4"/>
  <c r="F632" i="4"/>
  <c r="G632" i="4"/>
  <c r="H632" i="4"/>
  <c r="E636" i="4"/>
  <c r="F636" i="4"/>
  <c r="G636" i="4"/>
  <c r="H636" i="4"/>
  <c r="F637" i="4"/>
  <c r="G637" i="4"/>
  <c r="F638" i="4"/>
  <c r="G638" i="4"/>
  <c r="F639" i="4"/>
  <c r="G639" i="4"/>
  <c r="H639" i="4"/>
  <c r="E640" i="4"/>
  <c r="F640" i="4"/>
  <c r="G640" i="4"/>
  <c r="H640" i="4"/>
  <c r="E641" i="4"/>
  <c r="F641" i="4"/>
  <c r="G641" i="4"/>
  <c r="H641" i="4"/>
  <c r="E642" i="4"/>
  <c r="F642" i="4"/>
  <c r="G642" i="4"/>
  <c r="H642" i="4"/>
  <c r="E643" i="4"/>
  <c r="F643" i="4"/>
  <c r="G643" i="4"/>
  <c r="H643" i="4"/>
  <c r="E645" i="4"/>
  <c r="F645" i="4"/>
  <c r="G645" i="4"/>
  <c r="H645" i="4"/>
  <c r="F646" i="4"/>
  <c r="G646" i="4"/>
  <c r="F647" i="4"/>
  <c r="G647" i="4"/>
  <c r="F648" i="4"/>
  <c r="G648" i="4"/>
  <c r="H648" i="4"/>
  <c r="E649" i="4"/>
  <c r="F649" i="4"/>
  <c r="G649" i="4"/>
  <c r="H649" i="4"/>
  <c r="E650" i="4"/>
  <c r="F650" i="4"/>
  <c r="G650" i="4"/>
  <c r="H650" i="4"/>
  <c r="G651" i="4"/>
  <c r="G652" i="4"/>
  <c r="E654" i="4"/>
  <c r="F654" i="4"/>
  <c r="G654" i="4"/>
  <c r="H654" i="4"/>
  <c r="F655" i="4"/>
  <c r="G655" i="4"/>
  <c r="H655" i="4"/>
  <c r="F656" i="4"/>
  <c r="G656" i="4"/>
  <c r="F657" i="4"/>
  <c r="G657" i="4"/>
  <c r="H657" i="4"/>
  <c r="E658" i="4"/>
  <c r="F658" i="4"/>
  <c r="G658" i="4"/>
  <c r="H658" i="4"/>
  <c r="E659" i="4"/>
  <c r="G659" i="4"/>
  <c r="E660" i="4"/>
  <c r="F660" i="4"/>
  <c r="G660" i="4"/>
  <c r="H660" i="4"/>
  <c r="E661" i="4"/>
  <c r="F661" i="4"/>
  <c r="G661" i="4"/>
  <c r="E663" i="4"/>
  <c r="F663" i="4"/>
  <c r="G663" i="4"/>
  <c r="H663" i="4"/>
  <c r="F664" i="4"/>
  <c r="G664" i="4"/>
  <c r="F665" i="4"/>
  <c r="G665" i="4"/>
  <c r="F666" i="4"/>
  <c r="G666" i="4"/>
  <c r="H666" i="4"/>
  <c r="F667" i="4"/>
  <c r="G667" i="4"/>
  <c r="H667" i="4"/>
  <c r="F668" i="4"/>
  <c r="G668" i="4"/>
  <c r="H668" i="4"/>
  <c r="F669" i="4"/>
  <c r="G669" i="4"/>
  <c r="F670" i="4"/>
  <c r="G670" i="4"/>
  <c r="F673" i="4"/>
  <c r="G673" i="4"/>
  <c r="F674" i="4"/>
  <c r="G674" i="4"/>
  <c r="F675" i="4"/>
  <c r="G675" i="4"/>
  <c r="H675" i="4"/>
  <c r="E676" i="4"/>
  <c r="G676" i="4"/>
  <c r="G677" i="4"/>
  <c r="H677" i="4"/>
  <c r="E681" i="4"/>
  <c r="F681" i="4"/>
  <c r="G681" i="4"/>
  <c r="H681" i="4"/>
  <c r="F682" i="4"/>
  <c r="G682" i="4"/>
  <c r="F683" i="4"/>
  <c r="G683" i="4"/>
  <c r="F684" i="4"/>
  <c r="G684" i="4"/>
  <c r="H684" i="4"/>
  <c r="E685" i="4"/>
  <c r="F685" i="4"/>
  <c r="G685" i="4"/>
  <c r="H685" i="4"/>
  <c r="E686" i="4"/>
  <c r="F686" i="4"/>
  <c r="G686" i="4"/>
  <c r="H686" i="4"/>
  <c r="E687" i="4"/>
  <c r="F687" i="4"/>
  <c r="G687" i="4"/>
  <c r="H687" i="4"/>
  <c r="E688" i="4"/>
  <c r="F688" i="4"/>
  <c r="G688" i="4"/>
  <c r="H688" i="4"/>
  <c r="E690" i="4"/>
  <c r="F690" i="4"/>
  <c r="G690" i="4"/>
  <c r="H690" i="4"/>
  <c r="F691" i="4"/>
  <c r="G691" i="4"/>
  <c r="F692" i="4"/>
  <c r="G692" i="4"/>
  <c r="F693" i="4"/>
  <c r="G693" i="4"/>
  <c r="E694" i="4"/>
  <c r="F694" i="4"/>
  <c r="G694" i="4"/>
  <c r="H694" i="4"/>
  <c r="E695" i="4"/>
  <c r="F695" i="4"/>
  <c r="G695" i="4"/>
  <c r="H695" i="4"/>
  <c r="E696" i="4"/>
  <c r="F696" i="4"/>
  <c r="G696" i="4"/>
  <c r="H696" i="4"/>
  <c r="E697" i="4"/>
  <c r="F697" i="4"/>
  <c r="G697" i="4"/>
  <c r="H697" i="4"/>
  <c r="E699" i="4"/>
  <c r="F699" i="4"/>
  <c r="G699" i="4"/>
  <c r="H699" i="4"/>
  <c r="F700" i="4"/>
  <c r="G700" i="4"/>
  <c r="F701" i="4"/>
  <c r="G701" i="4"/>
  <c r="F702" i="4"/>
  <c r="G702" i="4"/>
  <c r="E703" i="4"/>
  <c r="F703" i="4"/>
  <c r="G703" i="4"/>
  <c r="H703" i="4"/>
  <c r="E704" i="4"/>
  <c r="F704" i="4"/>
  <c r="G704" i="4"/>
  <c r="H704" i="4"/>
  <c r="E705" i="4"/>
  <c r="F705" i="4"/>
  <c r="G705" i="4"/>
  <c r="H705" i="4"/>
  <c r="E708" i="4"/>
  <c r="F708" i="4"/>
  <c r="G708" i="4"/>
  <c r="H708" i="4"/>
  <c r="F709" i="4"/>
  <c r="G709" i="4"/>
  <c r="F710" i="4"/>
  <c r="G710" i="4"/>
  <c r="F711" i="4"/>
  <c r="G711" i="4"/>
  <c r="E712" i="4"/>
  <c r="F712" i="4"/>
  <c r="G712" i="4"/>
  <c r="H712" i="4"/>
  <c r="E713" i="4"/>
  <c r="F713" i="4"/>
  <c r="G713" i="4"/>
  <c r="H713" i="4"/>
  <c r="E714" i="4"/>
  <c r="F714" i="4"/>
  <c r="G714" i="4"/>
  <c r="H714" i="4"/>
  <c r="E715" i="4"/>
  <c r="F715" i="4"/>
  <c r="G715" i="4"/>
  <c r="F718" i="4"/>
  <c r="F719" i="4"/>
  <c r="G719" i="4"/>
  <c r="F720" i="4"/>
  <c r="G720" i="4"/>
  <c r="E721" i="4"/>
  <c r="F721" i="4"/>
  <c r="G721" i="4"/>
  <c r="H721" i="4"/>
  <c r="E722" i="4"/>
  <c r="F722" i="4"/>
  <c r="G722" i="4"/>
  <c r="H722" i="4"/>
  <c r="E726" i="4"/>
  <c r="F726" i="4"/>
  <c r="G726" i="4"/>
  <c r="H726" i="4"/>
  <c r="F727" i="4"/>
  <c r="F728" i="4"/>
  <c r="G728" i="4"/>
  <c r="F729" i="4"/>
  <c r="G729" i="4"/>
  <c r="E750" i="4"/>
  <c r="F750" i="4"/>
  <c r="G750" i="4"/>
  <c r="H750" i="4"/>
  <c r="E751" i="4"/>
  <c r="F751" i="4"/>
  <c r="G751" i="4"/>
  <c r="H751" i="4"/>
  <c r="E741" i="4"/>
  <c r="F741" i="4"/>
  <c r="G741" i="4"/>
  <c r="H741" i="4"/>
  <c r="E742" i="4"/>
  <c r="F742" i="4"/>
  <c r="G742" i="4"/>
  <c r="H742" i="4"/>
  <c r="E735" i="4"/>
  <c r="F735" i="4"/>
  <c r="H735" i="4"/>
  <c r="F736" i="4"/>
  <c r="G736" i="4"/>
  <c r="F737" i="4"/>
  <c r="G737" i="4"/>
  <c r="F738" i="4"/>
  <c r="G738" i="4"/>
  <c r="F739" i="4"/>
  <c r="G739" i="4"/>
  <c r="H739" i="4"/>
  <c r="G740" i="4"/>
  <c r="H740" i="4"/>
  <c r="E744" i="4"/>
  <c r="F744" i="4"/>
  <c r="G744" i="4"/>
  <c r="H744" i="4"/>
  <c r="F745" i="4"/>
  <c r="G745" i="4"/>
  <c r="F746" i="4"/>
  <c r="G746" i="4"/>
  <c r="F747" i="4"/>
  <c r="G747" i="4"/>
  <c r="E748" i="4"/>
  <c r="F748" i="4"/>
  <c r="G748" i="4"/>
  <c r="H748" i="4"/>
  <c r="E749" i="4"/>
  <c r="F749" i="4"/>
  <c r="G749" i="4"/>
  <c r="H749" i="4"/>
  <c r="E753" i="4"/>
  <c r="F753" i="4"/>
  <c r="G753" i="4"/>
  <c r="H753" i="4"/>
  <c r="F754" i="4"/>
  <c r="G754" i="4"/>
  <c r="F755" i="4"/>
  <c r="G755" i="4"/>
  <c r="F756" i="4"/>
  <c r="G756" i="4"/>
  <c r="E757" i="4"/>
  <c r="F757" i="4"/>
  <c r="G757" i="4"/>
  <c r="H757" i="4"/>
  <c r="E758" i="4"/>
  <c r="F758" i="4"/>
  <c r="G758" i="4"/>
  <c r="H758" i="4"/>
  <c r="F763" i="4"/>
  <c r="F764" i="4"/>
  <c r="G764" i="4"/>
  <c r="F765" i="4"/>
  <c r="G765" i="4"/>
  <c r="G763" i="4" s="1"/>
  <c r="G766" i="4"/>
  <c r="H766" i="4"/>
  <c r="G767" i="4"/>
  <c r="H767" i="4"/>
  <c r="E771" i="4"/>
  <c r="F771" i="4"/>
  <c r="G771" i="4"/>
  <c r="H771" i="4"/>
  <c r="F772" i="4"/>
  <c r="G772" i="4"/>
  <c r="F773" i="4"/>
  <c r="G773" i="4"/>
  <c r="F774" i="4"/>
  <c r="G774" i="4"/>
  <c r="E775" i="4"/>
  <c r="F775" i="4"/>
  <c r="G775" i="4"/>
  <c r="H775" i="4"/>
  <c r="F776" i="4"/>
  <c r="G776" i="4"/>
  <c r="H776" i="4"/>
  <c r="E780" i="4"/>
  <c r="F780" i="4"/>
  <c r="G780" i="4"/>
  <c r="H780" i="4"/>
  <c r="F781" i="4"/>
  <c r="G781" i="4"/>
  <c r="F782" i="4"/>
  <c r="G782" i="4"/>
  <c r="F783" i="4"/>
  <c r="G783" i="4"/>
  <c r="F784" i="4"/>
  <c r="G784" i="4"/>
  <c r="H784" i="4"/>
  <c r="F785" i="4"/>
  <c r="G785" i="4"/>
  <c r="H785" i="4"/>
  <c r="G798" i="4"/>
  <c r="G799" i="4"/>
  <c r="G800" i="4"/>
  <c r="G801" i="4"/>
  <c r="G802" i="4"/>
  <c r="G803" i="4"/>
  <c r="G804" i="4"/>
  <c r="G805" i="4"/>
  <c r="G807" i="4"/>
  <c r="G808" i="4"/>
  <c r="G809" i="4"/>
  <c r="G810" i="4"/>
  <c r="G811" i="4"/>
  <c r="G812" i="4"/>
  <c r="G813" i="4"/>
  <c r="G814" i="4"/>
  <c r="G285" i="4"/>
  <c r="G735" i="4" s="1"/>
  <c r="H285" i="4"/>
  <c r="E166" i="4"/>
  <c r="E616" i="4" s="1"/>
  <c r="F166" i="4"/>
  <c r="F616" i="4" s="1"/>
  <c r="H211" i="4"/>
  <c r="H661" i="4" s="1"/>
  <c r="E201" i="4"/>
  <c r="E651" i="4" s="1"/>
  <c r="F201" i="4"/>
  <c r="F651" i="4" s="1"/>
  <c r="H201" i="4"/>
  <c r="H651" i="4" s="1"/>
  <c r="E202" i="4"/>
  <c r="E652" i="4" s="1"/>
  <c r="F202" i="4"/>
  <c r="F652" i="4" s="1"/>
  <c r="H202" i="4"/>
  <c r="H652" i="4" s="1"/>
  <c r="E120" i="4"/>
  <c r="E570" i="4" s="1"/>
  <c r="F120" i="4"/>
  <c r="F570" i="4" s="1"/>
  <c r="H120" i="4"/>
  <c r="H570" i="4" s="1"/>
  <c r="E121" i="4"/>
  <c r="E571" i="4" s="1"/>
  <c r="F121" i="4"/>
  <c r="F571" i="4" s="1"/>
  <c r="H121" i="4"/>
  <c r="E109" i="4"/>
  <c r="E559" i="4" s="1"/>
  <c r="F109" i="4"/>
  <c r="F559" i="4" s="1"/>
  <c r="E209" i="4"/>
  <c r="F209" i="4"/>
  <c r="F659" i="4" s="1"/>
  <c r="H209" i="4"/>
  <c r="H659" i="4" s="1"/>
  <c r="E267" i="4"/>
  <c r="E717" i="4" s="1"/>
  <c r="F267" i="4"/>
  <c r="F717" i="4" s="1"/>
  <c r="E16" i="4"/>
  <c r="E25" i="4" s="1"/>
  <c r="E475" i="4" s="1"/>
  <c r="H16" i="4"/>
  <c r="H25" i="4" s="1"/>
  <c r="H34" i="4" s="1"/>
  <c r="H43" i="4" s="1"/>
  <c r="H493" i="4" s="1"/>
  <c r="E17" i="4"/>
  <c r="E26" i="4" s="1"/>
  <c r="E476" i="4" s="1"/>
  <c r="H17" i="4"/>
  <c r="H26" i="4" s="1"/>
  <c r="H35" i="4" s="1"/>
  <c r="H44" i="4" s="1"/>
  <c r="H494" i="4" s="1"/>
  <c r="E18" i="4"/>
  <c r="E27" i="4" s="1"/>
  <c r="E477" i="4" s="1"/>
  <c r="H18" i="4"/>
  <c r="H27" i="4" s="1"/>
  <c r="H36" i="4" s="1"/>
  <c r="H45" i="4" s="1"/>
  <c r="H495" i="4" s="1"/>
  <c r="E34" i="4"/>
  <c r="E484" i="4" s="1"/>
  <c r="E35" i="4"/>
  <c r="E485" i="4" s="1"/>
  <c r="E36" i="4"/>
  <c r="E486" i="4" s="1"/>
  <c r="E43" i="4"/>
  <c r="E493" i="4" s="1"/>
  <c r="E44" i="4"/>
  <c r="E494" i="4" s="1"/>
  <c r="E45" i="4"/>
  <c r="E495" i="4" s="1"/>
  <c r="E52" i="4"/>
  <c r="E61" i="4" s="1"/>
  <c r="E511" i="4" s="1"/>
  <c r="H52" i="4"/>
  <c r="H61" i="4" s="1"/>
  <c r="H70" i="4" s="1"/>
  <c r="H79" i="4" s="1"/>
  <c r="H88" i="4" s="1"/>
  <c r="H97" i="4" s="1"/>
  <c r="H106" i="4" s="1"/>
  <c r="H115" i="4" s="1"/>
  <c r="H124" i="4" s="1"/>
  <c r="H133" i="4" s="1"/>
  <c r="H142" i="4" s="1"/>
  <c r="H151" i="4" s="1"/>
  <c r="H160" i="4" s="1"/>
  <c r="H169" i="4" s="1"/>
  <c r="H178" i="4" s="1"/>
  <c r="H187" i="4" s="1"/>
  <c r="H196" i="4" s="1"/>
  <c r="H646" i="4" s="1"/>
  <c r="E53" i="4"/>
  <c r="E62" i="4" s="1"/>
  <c r="E512" i="4" s="1"/>
  <c r="H53" i="4"/>
  <c r="H62" i="4" s="1"/>
  <c r="H71" i="4" s="1"/>
  <c r="H80" i="4" s="1"/>
  <c r="H89" i="4" s="1"/>
  <c r="H98" i="4" s="1"/>
  <c r="H107" i="4" s="1"/>
  <c r="H116" i="4" s="1"/>
  <c r="H125" i="4" s="1"/>
  <c r="H134" i="4" s="1"/>
  <c r="H143" i="4" s="1"/>
  <c r="H152" i="4" s="1"/>
  <c r="H161" i="4" s="1"/>
  <c r="H170" i="4" s="1"/>
  <c r="H179" i="4" s="1"/>
  <c r="H188" i="4" s="1"/>
  <c r="H197" i="4" s="1"/>
  <c r="H206" i="4" s="1"/>
  <c r="H215" i="4" s="1"/>
  <c r="H224" i="4" s="1"/>
  <c r="H233" i="4" s="1"/>
  <c r="H242" i="4" s="1"/>
  <c r="H251" i="4" s="1"/>
  <c r="H260" i="4" s="1"/>
  <c r="H269" i="4" s="1"/>
  <c r="H278" i="4" s="1"/>
  <c r="H287" i="4" s="1"/>
  <c r="H296" i="4" s="1"/>
  <c r="H305" i="4" s="1"/>
  <c r="H314" i="4" s="1"/>
  <c r="H323" i="4" s="1"/>
  <c r="H332" i="4" s="1"/>
  <c r="H782" i="4" s="1"/>
  <c r="E54" i="4"/>
  <c r="E63" i="4" s="1"/>
  <c r="E513" i="4" s="1"/>
  <c r="H54" i="4"/>
  <c r="H63" i="4" s="1"/>
  <c r="H72" i="4" s="1"/>
  <c r="H81" i="4" s="1"/>
  <c r="H90" i="4" s="1"/>
  <c r="H99" i="4" s="1"/>
  <c r="H108" i="4" s="1"/>
  <c r="H117" i="4" s="1"/>
  <c r="H126" i="4" s="1"/>
  <c r="H135" i="4" s="1"/>
  <c r="H144" i="4" s="1"/>
  <c r="H153" i="4" s="1"/>
  <c r="H162" i="4" s="1"/>
  <c r="H171" i="4" s="1"/>
  <c r="H180" i="4" s="1"/>
  <c r="H189" i="4" s="1"/>
  <c r="H198" i="4" s="1"/>
  <c r="H207" i="4" s="1"/>
  <c r="H216" i="4" s="1"/>
  <c r="H225" i="4" s="1"/>
  <c r="H234" i="4" s="1"/>
  <c r="E66" i="4"/>
  <c r="E471" i="4" s="1"/>
  <c r="F66" i="4"/>
  <c r="F471" i="4" s="1"/>
  <c r="H66" i="4"/>
  <c r="H471" i="4" s="1"/>
  <c r="E67" i="4"/>
  <c r="E472" i="4" s="1"/>
  <c r="F67" i="4"/>
  <c r="F472" i="4" s="1"/>
  <c r="H67" i="4"/>
  <c r="H472" i="4" s="1"/>
  <c r="E82" i="4"/>
  <c r="E532" i="4" s="1"/>
  <c r="E83" i="4"/>
  <c r="E533" i="4" s="1"/>
  <c r="E84" i="4"/>
  <c r="E534" i="4" s="1"/>
  <c r="E85" i="4"/>
  <c r="E535" i="4" s="1"/>
  <c r="E127" i="4"/>
  <c r="E289" i="4" s="1"/>
  <c r="E190" i="4" s="1"/>
  <c r="E667" i="4" s="1"/>
  <c r="E128" i="4"/>
  <c r="E290" i="4" s="1"/>
  <c r="E191" i="4" s="1"/>
  <c r="E668" i="4" s="1"/>
  <c r="E129" i="4"/>
  <c r="E220" i="4" s="1"/>
  <c r="E670" i="4" s="1"/>
  <c r="E130" i="4"/>
  <c r="E580" i="4" s="1"/>
  <c r="E136" i="4"/>
  <c r="E586" i="4" s="1"/>
  <c r="F136" i="4"/>
  <c r="G136" i="4"/>
  <c r="G586" i="4" s="1"/>
  <c r="H136" i="4"/>
  <c r="H586" i="4" s="1"/>
  <c r="E137" i="4"/>
  <c r="E587" i="4" s="1"/>
  <c r="F137" i="4"/>
  <c r="F587" i="4" s="1"/>
  <c r="G137" i="4"/>
  <c r="H137" i="4"/>
  <c r="H587" i="4" s="1"/>
  <c r="F289" i="4"/>
  <c r="F290" i="4"/>
  <c r="F740" i="4" s="1"/>
  <c r="F220" i="4"/>
  <c r="F178" i="4"/>
  <c r="G178" i="4"/>
  <c r="G628" i="4" s="1"/>
  <c r="F179" i="4"/>
  <c r="F629" i="4" s="1"/>
  <c r="G179" i="4"/>
  <c r="F180" i="4"/>
  <c r="F630" i="4" s="1"/>
  <c r="G180" i="4"/>
  <c r="G630" i="4" s="1"/>
  <c r="E226" i="4"/>
  <c r="F226" i="4"/>
  <c r="F676" i="4" s="1"/>
  <c r="H226" i="4"/>
  <c r="H676" i="4" s="1"/>
  <c r="E227" i="4"/>
  <c r="E677" i="4" s="1"/>
  <c r="F227" i="4"/>
  <c r="F677" i="4" s="1"/>
  <c r="H227" i="4"/>
  <c r="H214" i="4"/>
  <c r="H223" i="4" s="1"/>
  <c r="H232" i="4" s="1"/>
  <c r="H241" i="4" s="1"/>
  <c r="H250" i="4" s="1"/>
  <c r="H259" i="4" s="1"/>
  <c r="H268" i="4" s="1"/>
  <c r="H277" i="4" s="1"/>
  <c r="H286" i="4" s="1"/>
  <c r="H295" i="4" s="1"/>
  <c r="H304" i="4" s="1"/>
  <c r="H313" i="4" s="1"/>
  <c r="H322" i="4" s="1"/>
  <c r="H331" i="4" s="1"/>
  <c r="H781" i="4" s="1"/>
  <c r="E91" i="4"/>
  <c r="E766" i="4" s="1"/>
  <c r="F91" i="4"/>
  <c r="F766" i="4" s="1"/>
  <c r="E92" i="4"/>
  <c r="E767" i="4" s="1"/>
  <c r="F92" i="4"/>
  <c r="F767" i="4" s="1"/>
  <c r="H691" i="4" l="1"/>
  <c r="H682" i="4"/>
  <c r="H754" i="4"/>
  <c r="H736" i="4"/>
  <c r="H772" i="4"/>
  <c r="H764" i="4"/>
  <c r="E504" i="4"/>
  <c r="E502" i="4"/>
  <c r="E467" i="4"/>
  <c r="E739" i="4"/>
  <c r="H718" i="4"/>
  <c r="H664" i="4"/>
  <c r="E740" i="4"/>
  <c r="H719" i="4"/>
  <c r="H709" i="4"/>
  <c r="H701" i="4"/>
  <c r="H692" i="4"/>
  <c r="H683" i="4"/>
  <c r="H674" i="4"/>
  <c r="E579" i="4"/>
  <c r="E577" i="4"/>
  <c r="H558" i="4"/>
  <c r="H556" i="4"/>
  <c r="H549" i="4"/>
  <c r="H547" i="4"/>
  <c r="H540" i="4"/>
  <c r="H538" i="4"/>
  <c r="H530" i="4"/>
  <c r="H521" i="4"/>
  <c r="H512" i="4"/>
  <c r="H503" i="4"/>
  <c r="H486" i="4"/>
  <c r="H484" i="4"/>
  <c r="H477" i="4"/>
  <c r="H475" i="4"/>
  <c r="H468" i="4"/>
  <c r="H466" i="4"/>
  <c r="H755" i="4"/>
  <c r="H746" i="4"/>
  <c r="H737" i="4"/>
  <c r="H728" i="4"/>
  <c r="H637" i="4"/>
  <c r="H628" i="4"/>
  <c r="H620" i="4"/>
  <c r="H611" i="4"/>
  <c r="H602" i="4"/>
  <c r="H593" i="4"/>
  <c r="H584" i="4"/>
  <c r="H574" i="4"/>
  <c r="H565" i="4"/>
  <c r="H773" i="4"/>
  <c r="H763" i="4"/>
  <c r="H665" i="4"/>
  <c r="H656" i="4"/>
  <c r="E503" i="4"/>
  <c r="E468" i="4"/>
  <c r="E466" i="4"/>
  <c r="E578" i="4"/>
  <c r="H557" i="4"/>
  <c r="H548" i="4"/>
  <c r="H539" i="4"/>
  <c r="H531" i="4"/>
  <c r="H529" i="4"/>
  <c r="H522" i="4"/>
  <c r="H520" i="4"/>
  <c r="H513" i="4"/>
  <c r="H511" i="4"/>
  <c r="H504" i="4"/>
  <c r="H502" i="4"/>
  <c r="H485" i="4"/>
  <c r="H476" i="4"/>
  <c r="H467" i="4"/>
  <c r="H710" i="4"/>
  <c r="H700" i="4"/>
  <c r="H673" i="4"/>
  <c r="H745" i="4"/>
  <c r="H727" i="4"/>
  <c r="H647" i="4"/>
  <c r="H638" i="4"/>
  <c r="H629" i="4"/>
  <c r="H621" i="4"/>
  <c r="H619" i="4"/>
  <c r="H612" i="4"/>
  <c r="H610" i="4"/>
  <c r="H603" i="4"/>
  <c r="H601" i="4"/>
  <c r="H594" i="4"/>
  <c r="H592" i="4"/>
  <c r="H585" i="4"/>
  <c r="H583" i="4"/>
  <c r="H575" i="4"/>
  <c r="H566" i="4"/>
  <c r="H243" i="4"/>
  <c r="E172" i="4"/>
  <c r="E71" i="4"/>
  <c r="E70" i="4"/>
  <c r="E72" i="4"/>
  <c r="A907" i="4"/>
  <c r="E80" i="4" l="1"/>
  <c r="E521" i="4"/>
  <c r="E219" i="4"/>
  <c r="E669" i="4" s="1"/>
  <c r="E622" i="4"/>
  <c r="E79" i="4"/>
  <c r="E520" i="4"/>
  <c r="H252" i="4"/>
  <c r="H693" i="4"/>
  <c r="E81" i="4"/>
  <c r="E522" i="4"/>
  <c r="A8" i="4"/>
  <c r="A9" i="4" s="1"/>
  <c r="A10" i="4" s="1"/>
  <c r="A11" i="4" s="1"/>
  <c r="A12" i="4" s="1"/>
  <c r="A13" i="4" s="1"/>
  <c r="A15" i="4" s="1"/>
  <c r="A862" i="4"/>
  <c r="A863" i="4" s="1"/>
  <c r="A864" i="4" s="1"/>
  <c r="A865" i="4" s="1"/>
  <c r="A866" i="4" s="1"/>
  <c r="A867" i="4" s="1"/>
  <c r="A868" i="4" s="1"/>
  <c r="A871" i="4" s="1"/>
  <c r="A872" i="4" s="1"/>
  <c r="A873" i="4" s="1"/>
  <c r="A874" i="4" s="1"/>
  <c r="A875" i="4" s="1"/>
  <c r="A876" i="4" s="1"/>
  <c r="A877" i="4" s="1"/>
  <c r="A880" i="4" s="1"/>
  <c r="A881" i="4" s="1"/>
  <c r="A882" i="4" s="1"/>
  <c r="A883" i="4" s="1"/>
  <c r="A884" i="4" s="1"/>
  <c r="A885" i="4" s="1"/>
  <c r="A886" i="4" s="1"/>
  <c r="A889" i="4" s="1"/>
  <c r="A890" i="4" s="1"/>
  <c r="A891" i="4" s="1"/>
  <c r="A892" i="4" s="1"/>
  <c r="A893" i="4" s="1"/>
  <c r="A894" i="4" s="1"/>
  <c r="A895" i="4" s="1"/>
  <c r="A898" i="4" s="1"/>
  <c r="A899" i="4" s="1"/>
  <c r="A900" i="4" s="1"/>
  <c r="A901" i="4" s="1"/>
  <c r="A902" i="4" s="1"/>
  <c r="A903" i="4" s="1"/>
  <c r="A904" i="4" s="1"/>
  <c r="A908" i="4" s="1"/>
  <c r="A909" i="4" s="1"/>
  <c r="A910" i="4" s="1"/>
  <c r="A911" i="4" s="1"/>
  <c r="A912" i="4" s="1"/>
  <c r="A913" i="4" s="1"/>
  <c r="A916" i="4" s="1"/>
  <c r="A917" i="4" s="1"/>
  <c r="A918" i="4" s="1"/>
  <c r="A919" i="4" s="1"/>
  <c r="A920" i="4" s="1"/>
  <c r="A921" i="4" s="1"/>
  <c r="A922" i="4" s="1"/>
  <c r="A925" i="4" s="1"/>
  <c r="A926" i="4" s="1"/>
  <c r="A927" i="4" s="1"/>
  <c r="A928" i="4" s="1"/>
  <c r="A929" i="4" s="1"/>
  <c r="A930" i="4" s="1"/>
  <c r="A931" i="4" s="1"/>
  <c r="E88" i="4" l="1"/>
  <c r="E529" i="4"/>
  <c r="H261" i="4"/>
  <c r="H702" i="4"/>
  <c r="E90" i="4"/>
  <c r="E531" i="4"/>
  <c r="E89" i="4"/>
  <c r="E530" i="4"/>
  <c r="A16" i="4"/>
  <c r="A17" i="4" s="1"/>
  <c r="A18" i="4" s="1"/>
  <c r="A19" i="4" s="1"/>
  <c r="A20" i="4" s="1"/>
  <c r="A21" i="4" s="1"/>
  <c r="A22" i="4" s="1"/>
  <c r="A24" i="4" s="1"/>
  <c r="A25" i="4" s="1"/>
  <c r="A26" i="4" s="1"/>
  <c r="A27" i="4" s="1"/>
  <c r="A28" i="4" s="1"/>
  <c r="A29" i="4" s="1"/>
  <c r="A30" i="4" s="1"/>
  <c r="A31" i="4" s="1"/>
  <c r="A33" i="4" s="1"/>
  <c r="A34" i="4" s="1"/>
  <c r="A35" i="4" s="1"/>
  <c r="A36" i="4" s="1"/>
  <c r="A37" i="4" s="1"/>
  <c r="A38" i="4" s="1"/>
  <c r="A39" i="4" s="1"/>
  <c r="A40" i="4" s="1"/>
  <c r="A42" i="4" s="1"/>
  <c r="A43" i="4" s="1"/>
  <c r="A44" i="4" s="1"/>
  <c r="A45" i="4" s="1"/>
  <c r="A46" i="4" s="1"/>
  <c r="A47" i="4" s="1"/>
  <c r="A48" i="4" s="1"/>
  <c r="A49" i="4" s="1"/>
  <c r="A51" i="4" s="1"/>
  <c r="A52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9" i="4" s="1"/>
  <c r="A70" i="4" s="1"/>
  <c r="A71" i="4" s="1"/>
  <c r="A72" i="4" s="1"/>
  <c r="A73" i="4" s="1"/>
  <c r="A74" i="4" s="1"/>
  <c r="A75" i="4" s="1"/>
  <c r="A76" i="4" s="1"/>
  <c r="A78" i="4" s="1"/>
  <c r="A79" i="4" s="1"/>
  <c r="A80" i="4" s="1"/>
  <c r="A81" i="4" s="1"/>
  <c r="A82" i="4" s="1"/>
  <c r="A83" i="4" s="1"/>
  <c r="A84" i="4" s="1"/>
  <c r="A85" i="4" s="1"/>
  <c r="A87" i="4" s="1"/>
  <c r="A88" i="4" s="1"/>
  <c r="A89" i="4" s="1"/>
  <c r="A90" i="4" s="1"/>
  <c r="A91" i="4" s="1"/>
  <c r="A92" i="4" s="1"/>
  <c r="A93" i="4" s="1"/>
  <c r="A94" i="4" s="1"/>
  <c r="A96" i="4" s="1"/>
  <c r="A97" i="4" s="1"/>
  <c r="A98" i="4" s="1"/>
  <c r="A99" i="4" s="1"/>
  <c r="A100" i="4" s="1"/>
  <c r="A101" i="4" s="1"/>
  <c r="A102" i="4" s="1"/>
  <c r="A103" i="4" s="1"/>
  <c r="A105" i="4" s="1"/>
  <c r="A106" i="4" s="1"/>
  <c r="A107" i="4" s="1"/>
  <c r="A108" i="4" s="1"/>
  <c r="A109" i="4" s="1"/>
  <c r="A110" i="4" s="1"/>
  <c r="A111" i="4" s="1"/>
  <c r="A112" i="4" s="1"/>
  <c r="A114" i="4" s="1"/>
  <c r="A115" i="4" s="1"/>
  <c r="A116" i="4" s="1"/>
  <c r="A117" i="4" s="1"/>
  <c r="A118" i="4" s="1"/>
  <c r="A119" i="4" s="1"/>
  <c r="A120" i="4" s="1"/>
  <c r="A121" i="4" s="1"/>
  <c r="A123" i="4" s="1"/>
  <c r="A124" i="4" s="1"/>
  <c r="A125" i="4" s="1"/>
  <c r="A126" i="4" s="1"/>
  <c r="A127" i="4" s="1"/>
  <c r="A128" i="4" s="1"/>
  <c r="A129" i="4" s="1"/>
  <c r="A130" i="4" s="1"/>
  <c r="A132" i="4" s="1"/>
  <c r="A133" i="4" s="1"/>
  <c r="A134" i="4" s="1"/>
  <c r="A135" i="4" s="1"/>
  <c r="A136" i="4" s="1"/>
  <c r="A137" i="4" s="1"/>
  <c r="A138" i="4" s="1"/>
  <c r="A139" i="4" s="1"/>
  <c r="A141" i="4" s="1"/>
  <c r="A934" i="4"/>
  <c r="A935" i="4" s="1"/>
  <c r="A936" i="4" s="1"/>
  <c r="A937" i="4" s="1"/>
  <c r="A938" i="4" s="1"/>
  <c r="A939" i="4" s="1"/>
  <c r="A940" i="4" s="1"/>
  <c r="A943" i="4" s="1"/>
  <c r="A944" i="4" s="1"/>
  <c r="A945" i="4" s="1"/>
  <c r="A946" i="4" s="1"/>
  <c r="A947" i="4" s="1"/>
  <c r="A948" i="4" s="1"/>
  <c r="A949" i="4" s="1"/>
  <c r="A952" i="4" s="1"/>
  <c r="A953" i="4" s="1"/>
  <c r="A954" i="4" s="1"/>
  <c r="A955" i="4" s="1"/>
  <c r="A956" i="4" s="1"/>
  <c r="A957" i="4" s="1"/>
  <c r="A958" i="4" s="1"/>
  <c r="A961" i="4" s="1"/>
  <c r="A962" i="4" s="1"/>
  <c r="A963" i="4" s="1"/>
  <c r="A964" i="4" s="1"/>
  <c r="A965" i="4" s="1"/>
  <c r="A966" i="4" s="1"/>
  <c r="A967" i="4" s="1"/>
  <c r="A970" i="4" s="1"/>
  <c r="A971" i="4" s="1"/>
  <c r="A972" i="4" s="1"/>
  <c r="A973" i="4" s="1"/>
  <c r="A974" i="4" s="1"/>
  <c r="A975" i="4" s="1"/>
  <c r="A976" i="4" s="1"/>
  <c r="A979" i="4" s="1"/>
  <c r="A980" i="4" s="1"/>
  <c r="A981" i="4" s="1"/>
  <c r="A982" i="4" s="1"/>
  <c r="A983" i="4" s="1"/>
  <c r="A984" i="4" s="1"/>
  <c r="A985" i="4" s="1"/>
  <c r="A988" i="4" s="1"/>
  <c r="A989" i="4" s="1"/>
  <c r="A990" i="4" s="1"/>
  <c r="A991" i="4" s="1"/>
  <c r="A992" i="4" s="1"/>
  <c r="A993" i="4" s="1"/>
  <c r="A994" i="4" s="1"/>
  <c r="E98" i="4" l="1"/>
  <c r="E539" i="4"/>
  <c r="E99" i="4"/>
  <c r="E540" i="4"/>
  <c r="H270" i="4"/>
  <c r="H711" i="4"/>
  <c r="E97" i="4"/>
  <c r="E538" i="4"/>
  <c r="A142" i="4"/>
  <c r="A143" i="4" s="1"/>
  <c r="A144" i="4" s="1"/>
  <c r="A145" i="4" s="1"/>
  <c r="A146" i="4" s="1"/>
  <c r="A147" i="4" s="1"/>
  <c r="A148" i="4" s="1"/>
  <c r="A150" i="4" s="1"/>
  <c r="A151" i="4" s="1"/>
  <c r="A152" i="4" s="1"/>
  <c r="A153" i="4" s="1"/>
  <c r="A154" i="4" s="1"/>
  <c r="A155" i="4" s="1"/>
  <c r="A156" i="4" s="1"/>
  <c r="A157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A177" i="4" s="1"/>
  <c r="A178" i="4" s="1"/>
  <c r="A179" i="4" s="1"/>
  <c r="A180" i="4" s="1"/>
  <c r="A181" i="4" s="1"/>
  <c r="A182" i="4" s="1"/>
  <c r="A183" i="4" s="1"/>
  <c r="A184" i="4" s="1"/>
  <c r="A186" i="4" s="1"/>
  <c r="A187" i="4" s="1"/>
  <c r="A188" i="4" s="1"/>
  <c r="A189" i="4" s="1"/>
  <c r="A190" i="4" s="1"/>
  <c r="A191" i="4" s="1"/>
  <c r="A192" i="4" s="1"/>
  <c r="A193" i="4" s="1"/>
  <c r="A195" i="4" s="1"/>
  <c r="A196" i="4" s="1"/>
  <c r="A197" i="4" s="1"/>
  <c r="A198" i="4" s="1"/>
  <c r="A199" i="4" s="1"/>
  <c r="A200" i="4" s="1"/>
  <c r="A201" i="4" s="1"/>
  <c r="A202" i="4" s="1"/>
  <c r="A204" i="4" s="1"/>
  <c r="A205" i="4" s="1"/>
  <c r="A206" i="4" s="1"/>
  <c r="A207" i="4" s="1"/>
  <c r="A208" i="4" s="1"/>
  <c r="A209" i="4" s="1"/>
  <c r="A210" i="4" s="1"/>
  <c r="A211" i="4" s="1"/>
  <c r="A213" i="4" s="1"/>
  <c r="A214" i="4" s="1"/>
  <c r="A215" i="4" s="1"/>
  <c r="A216" i="4" s="1"/>
  <c r="A217" i="4" s="1"/>
  <c r="A218" i="4" s="1"/>
  <c r="A219" i="4" s="1"/>
  <c r="A220" i="4" s="1"/>
  <c r="A222" i="4" s="1"/>
  <c r="A223" i="4" s="1"/>
  <c r="A224" i="4" s="1"/>
  <c r="A225" i="4" s="1"/>
  <c r="A226" i="4" s="1"/>
  <c r="A227" i="4" s="1"/>
  <c r="A228" i="4" s="1"/>
  <c r="A229" i="4" s="1"/>
  <c r="A231" i="4" s="1"/>
  <c r="A232" i="4" s="1"/>
  <c r="A233" i="4" s="1"/>
  <c r="A234" i="4" s="1"/>
  <c r="A235" i="4" s="1"/>
  <c r="A236" i="4" s="1"/>
  <c r="A237" i="4" s="1"/>
  <c r="A238" i="4" s="1"/>
  <c r="A240" i="4" s="1"/>
  <c r="A241" i="4" s="1"/>
  <c r="A242" i="4" s="1"/>
  <c r="A243" i="4" s="1"/>
  <c r="A244" i="4" s="1"/>
  <c r="A245" i="4" s="1"/>
  <c r="A246" i="4" s="1"/>
  <c r="A247" i="4" s="1"/>
  <c r="A249" i="4" s="1"/>
  <c r="A250" i="4" s="1"/>
  <c r="A251" i="4" s="1"/>
  <c r="A252" i="4" s="1"/>
  <c r="A253" i="4" s="1"/>
  <c r="A254" i="4" s="1"/>
  <c r="A255" i="4" s="1"/>
  <c r="A256" i="4" s="1"/>
  <c r="A258" i="4" s="1"/>
  <c r="A259" i="4" s="1"/>
  <c r="A260" i="4" s="1"/>
  <c r="A261" i="4" s="1"/>
  <c r="A262" i="4" s="1"/>
  <c r="A263" i="4" s="1"/>
  <c r="A264" i="4" s="1"/>
  <c r="A265" i="4" s="1"/>
  <c r="A267" i="4" s="1"/>
  <c r="A268" i="4" s="1"/>
  <c r="A269" i="4" s="1"/>
  <c r="A270" i="4" s="1"/>
  <c r="A271" i="4" s="1"/>
  <c r="A272" i="4" s="1"/>
  <c r="A273" i="4" s="1"/>
  <c r="A274" i="4" s="1"/>
  <c r="A276" i="4" s="1"/>
  <c r="A277" i="4" s="1"/>
  <c r="A278" i="4" s="1"/>
  <c r="A279" i="4" s="1"/>
  <c r="A280" i="4" s="1"/>
  <c r="A281" i="4" s="1"/>
  <c r="A282" i="4" s="1"/>
  <c r="A283" i="4" s="1"/>
  <c r="A285" i="4" s="1"/>
  <c r="A286" i="4" s="1"/>
  <c r="A287" i="4" s="1"/>
  <c r="A288" i="4" s="1"/>
  <c r="A289" i="4" s="1"/>
  <c r="A290" i="4" s="1"/>
  <c r="A291" i="4" s="1"/>
  <c r="A292" i="4" s="1"/>
  <c r="A294" i="4" s="1"/>
  <c r="A295" i="4" s="1"/>
  <c r="A296" i="4" s="1"/>
  <c r="A297" i="4" s="1"/>
  <c r="A298" i="4" s="1"/>
  <c r="A299" i="4" s="1"/>
  <c r="A300" i="4" s="1"/>
  <c r="A301" i="4" s="1"/>
  <c r="A303" i="4" s="1"/>
  <c r="A304" i="4" s="1"/>
  <c r="A305" i="4" s="1"/>
  <c r="A306" i="4" s="1"/>
  <c r="A307" i="4" s="1"/>
  <c r="A308" i="4" s="1"/>
  <c r="A309" i="4" s="1"/>
  <c r="A310" i="4" s="1"/>
  <c r="A312" i="4" s="1"/>
  <c r="A313" i="4" s="1"/>
  <c r="A314" i="4" s="1"/>
  <c r="A315" i="4" s="1"/>
  <c r="A316" i="4" s="1"/>
  <c r="A317" i="4" s="1"/>
  <c r="A318" i="4" s="1"/>
  <c r="A319" i="4" s="1"/>
  <c r="A321" i="4" s="1"/>
  <c r="A322" i="4" s="1"/>
  <c r="A323" i="4" s="1"/>
  <c r="A324" i="4" s="1"/>
  <c r="A325" i="4" s="1"/>
  <c r="A326" i="4" s="1"/>
  <c r="A327" i="4" s="1"/>
  <c r="A328" i="4" s="1"/>
  <c r="A330" i="4" s="1"/>
  <c r="A331" i="4" s="1"/>
  <c r="A332" i="4" s="1"/>
  <c r="A333" i="4" s="1"/>
  <c r="A334" i="4" s="1"/>
  <c r="A335" i="4" s="1"/>
  <c r="A336" i="4" s="1"/>
  <c r="A337" i="4" s="1"/>
  <c r="A339" i="4" s="1"/>
  <c r="A340" i="4" s="1"/>
  <c r="A341" i="4" s="1"/>
  <c r="A342" i="4" s="1"/>
  <c r="A343" i="4" s="1"/>
  <c r="A344" i="4" s="1"/>
  <c r="A345" i="4" s="1"/>
  <c r="A346" i="4" s="1"/>
  <c r="A348" i="4" s="1"/>
  <c r="A349" i="4" s="1"/>
  <c r="A350" i="4" s="1"/>
  <c r="A351" i="4" s="1"/>
  <c r="A352" i="4" s="1"/>
  <c r="A353" i="4" s="1"/>
  <c r="A354" i="4" s="1"/>
  <c r="A355" i="4" s="1"/>
  <c r="A357" i="4" s="1"/>
  <c r="A358" i="4" s="1"/>
  <c r="A359" i="4" s="1"/>
  <c r="A360" i="4" s="1"/>
  <c r="A361" i="4" s="1"/>
  <c r="A362" i="4" s="1"/>
  <c r="A363" i="4" s="1"/>
  <c r="A364" i="4" s="1"/>
  <c r="A366" i="4" s="1"/>
  <c r="A367" i="4" s="1"/>
  <c r="A368" i="4" s="1"/>
  <c r="A369" i="4" s="1"/>
  <c r="A370" i="4" s="1"/>
  <c r="A371" i="4" s="1"/>
  <c r="A372" i="4" s="1"/>
  <c r="A373" i="4" s="1"/>
  <c r="A375" i="4" s="1"/>
  <c r="A376" i="4" s="1"/>
  <c r="A377" i="4" s="1"/>
  <c r="A378" i="4" s="1"/>
  <c r="A379" i="4" s="1"/>
  <c r="A380" i="4" s="1"/>
  <c r="A381" i="4" s="1"/>
  <c r="A382" i="4" s="1"/>
  <c r="A384" i="4" s="1"/>
  <c r="A385" i="4" s="1"/>
  <c r="A386" i="4" s="1"/>
  <c r="A387" i="4" s="1"/>
  <c r="A388" i="4" s="1"/>
  <c r="A389" i="4" s="1"/>
  <c r="A390" i="4" s="1"/>
  <c r="A391" i="4" s="1"/>
  <c r="A393" i="4" s="1"/>
  <c r="A394" i="4" s="1"/>
  <c r="A395" i="4" s="1"/>
  <c r="A396" i="4" s="1"/>
  <c r="A397" i="4" s="1"/>
  <c r="A398" i="4" s="1"/>
  <c r="A399" i="4" s="1"/>
  <c r="A400" i="4" s="1"/>
  <c r="A402" i="4" s="1"/>
  <c r="A403" i="4" s="1"/>
  <c r="A404" i="4" s="1"/>
  <c r="A405" i="4" s="1"/>
  <c r="A406" i="4" s="1"/>
  <c r="A407" i="4" s="1"/>
  <c r="A408" i="4" s="1"/>
  <c r="A409" i="4" s="1"/>
  <c r="A411" i="4" s="1"/>
  <c r="A412" i="4" s="1"/>
  <c r="A413" i="4" s="1"/>
  <c r="A414" i="4" s="1"/>
  <c r="A415" i="4" s="1"/>
  <c r="A416" i="4" s="1"/>
  <c r="A417" i="4" s="1"/>
  <c r="A418" i="4" s="1"/>
  <c r="A420" i="4" s="1"/>
  <c r="A421" i="4" s="1"/>
  <c r="A422" i="4" s="1"/>
  <c r="A423" i="4" s="1"/>
  <c r="A424" i="4" s="1"/>
  <c r="A425" i="4" s="1"/>
  <c r="A426" i="4" s="1"/>
  <c r="A427" i="4" s="1"/>
  <c r="A429" i="4" s="1"/>
  <c r="A430" i="4" s="1"/>
  <c r="A431" i="4" s="1"/>
  <c r="A432" i="4" s="1"/>
  <c r="A433" i="4" s="1"/>
  <c r="A434" i="4" s="1"/>
  <c r="A435" i="4" s="1"/>
  <c r="A436" i="4" s="1"/>
  <c r="A438" i="4" s="1"/>
  <c r="A439" i="4" s="1"/>
  <c r="A440" i="4" s="1"/>
  <c r="A441" i="4" s="1"/>
  <c r="A442" i="4" s="1"/>
  <c r="A443" i="4" s="1"/>
  <c r="A444" i="4" s="1"/>
  <c r="A445" i="4" s="1"/>
  <c r="A447" i="4" s="1"/>
  <c r="A448" i="4" s="1"/>
  <c r="A449" i="4" s="1"/>
  <c r="A450" i="4" s="1"/>
  <c r="A451" i="4" s="1"/>
  <c r="A452" i="4" s="1"/>
  <c r="A453" i="4" s="1"/>
  <c r="A454" i="4" s="1"/>
  <c r="A456" i="4" s="1"/>
  <c r="A457" i="4" s="1"/>
  <c r="A458" i="4" s="1"/>
  <c r="A459" i="4" s="1"/>
  <c r="A460" i="4" s="1"/>
  <c r="A461" i="4" s="1"/>
  <c r="A462" i="4" s="1"/>
  <c r="A463" i="4" s="1"/>
  <c r="A465" i="4" s="1"/>
  <c r="A466" i="4" s="1"/>
  <c r="A467" i="4" s="1"/>
  <c r="A468" i="4" s="1"/>
  <c r="A469" i="4" s="1"/>
  <c r="A470" i="4" s="1"/>
  <c r="A471" i="4" s="1"/>
  <c r="A472" i="4" s="1"/>
  <c r="A474" i="4" s="1"/>
  <c r="A475" i="4" s="1"/>
  <c r="A476" i="4" s="1"/>
  <c r="A477" i="4" s="1"/>
  <c r="A478" i="4" s="1"/>
  <c r="A479" i="4" s="1"/>
  <c r="A480" i="4" s="1"/>
  <c r="A481" i="4" s="1"/>
  <c r="A483" i="4" s="1"/>
  <c r="A484" i="4" s="1"/>
  <c r="A485" i="4" s="1"/>
  <c r="A486" i="4" s="1"/>
  <c r="A487" i="4" s="1"/>
  <c r="A488" i="4" s="1"/>
  <c r="A489" i="4" s="1"/>
  <c r="A490" i="4" s="1"/>
  <c r="A492" i="4" s="1"/>
  <c r="A493" i="4" s="1"/>
  <c r="A494" i="4" s="1"/>
  <c r="A495" i="4" s="1"/>
  <c r="A496" i="4" s="1"/>
  <c r="A497" i="4" s="1"/>
  <c r="A498" i="4" s="1"/>
  <c r="A499" i="4" s="1"/>
  <c r="A501" i="4" s="1"/>
  <c r="A502" i="4" s="1"/>
  <c r="A503" i="4" s="1"/>
  <c r="A504" i="4" s="1"/>
  <c r="A505" i="4" s="1"/>
  <c r="A506" i="4" s="1"/>
  <c r="A507" i="4" s="1"/>
  <c r="A508" i="4" s="1"/>
  <c r="A510" i="4" s="1"/>
  <c r="A511" i="4" s="1"/>
  <c r="A512" i="4" s="1"/>
  <c r="A513" i="4" s="1"/>
  <c r="A514" i="4" s="1"/>
  <c r="A515" i="4" s="1"/>
  <c r="A516" i="4" s="1"/>
  <c r="A517" i="4" s="1"/>
  <c r="A519" i="4" s="1"/>
  <c r="A520" i="4" s="1"/>
  <c r="A521" i="4" s="1"/>
  <c r="A522" i="4" s="1"/>
  <c r="A523" i="4" s="1"/>
  <c r="A524" i="4" s="1"/>
  <c r="A525" i="4" s="1"/>
  <c r="A526" i="4" s="1"/>
  <c r="A528" i="4" s="1"/>
  <c r="A529" i="4" s="1"/>
  <c r="A530" i="4" s="1"/>
  <c r="A531" i="4" s="1"/>
  <c r="A532" i="4" s="1"/>
  <c r="A533" i="4" s="1"/>
  <c r="A534" i="4" s="1"/>
  <c r="A535" i="4" s="1"/>
  <c r="A537" i="4" s="1"/>
  <c r="A538" i="4" s="1"/>
  <c r="A539" i="4" s="1"/>
  <c r="A540" i="4" s="1"/>
  <c r="A541" i="4" s="1"/>
  <c r="A542" i="4" s="1"/>
  <c r="A543" i="4" s="1"/>
  <c r="A544" i="4" s="1"/>
  <c r="A546" i="4" s="1"/>
  <c r="A547" i="4" s="1"/>
  <c r="A548" i="4" s="1"/>
  <c r="A549" i="4" s="1"/>
  <c r="A550" i="4" s="1"/>
  <c r="A551" i="4" s="1"/>
  <c r="A552" i="4" s="1"/>
  <c r="A553" i="4" s="1"/>
  <c r="A555" i="4" s="1"/>
  <c r="A556" i="4" s="1"/>
  <c r="A557" i="4" s="1"/>
  <c r="A558" i="4" s="1"/>
  <c r="A559" i="4" s="1"/>
  <c r="A560" i="4" s="1"/>
  <c r="A561" i="4" s="1"/>
  <c r="A562" i="4" s="1"/>
  <c r="A564" i="4" s="1"/>
  <c r="A565" i="4" s="1"/>
  <c r="A566" i="4" s="1"/>
  <c r="A567" i="4" s="1"/>
  <c r="A568" i="4" s="1"/>
  <c r="A569" i="4" s="1"/>
  <c r="A570" i="4" s="1"/>
  <c r="A571" i="4" s="1"/>
  <c r="A573" i="4" s="1"/>
  <c r="A574" i="4" s="1"/>
  <c r="A575" i="4" s="1"/>
  <c r="A576" i="4" s="1"/>
  <c r="A577" i="4" s="1"/>
  <c r="A578" i="4" s="1"/>
  <c r="A579" i="4" s="1"/>
  <c r="A580" i="4" s="1"/>
  <c r="A582" i="4" s="1"/>
  <c r="A583" i="4" s="1"/>
  <c r="A584" i="4" s="1"/>
  <c r="A585" i="4" s="1"/>
  <c r="A586" i="4" s="1"/>
  <c r="A587" i="4" s="1"/>
  <c r="A588" i="4" s="1"/>
  <c r="A589" i="4" s="1"/>
  <c r="A591" i="4" s="1"/>
  <c r="A592" i="4" s="1"/>
  <c r="A593" i="4" s="1"/>
  <c r="A594" i="4" s="1"/>
  <c r="A595" i="4" s="1"/>
  <c r="A596" i="4" s="1"/>
  <c r="A597" i="4" s="1"/>
  <c r="A598" i="4" s="1"/>
  <c r="A600" i="4" s="1"/>
  <c r="A601" i="4" s="1"/>
  <c r="A602" i="4" s="1"/>
  <c r="A603" i="4" s="1"/>
  <c r="A604" i="4" s="1"/>
  <c r="A605" i="4" s="1"/>
  <c r="A606" i="4" s="1"/>
  <c r="A607" i="4" s="1"/>
  <c r="A609" i="4" s="1"/>
  <c r="A610" i="4" s="1"/>
  <c r="A611" i="4" s="1"/>
  <c r="A612" i="4" s="1"/>
  <c r="A613" i="4" s="1"/>
  <c r="A614" i="4" s="1"/>
  <c r="A615" i="4" s="1"/>
  <c r="A616" i="4" s="1"/>
  <c r="A618" i="4" s="1"/>
  <c r="A619" i="4" s="1"/>
  <c r="A620" i="4" s="1"/>
  <c r="A621" i="4" s="1"/>
  <c r="A622" i="4" s="1"/>
  <c r="A623" i="4" s="1"/>
  <c r="A624" i="4" s="1"/>
  <c r="A625" i="4" s="1"/>
  <c r="A627" i="4" s="1"/>
  <c r="A628" i="4" s="1"/>
  <c r="A629" i="4" s="1"/>
  <c r="A630" i="4" s="1"/>
  <c r="A631" i="4" s="1"/>
  <c r="A632" i="4" s="1"/>
  <c r="A633" i="4" s="1"/>
  <c r="A634" i="4" s="1"/>
  <c r="A636" i="4" s="1"/>
  <c r="A637" i="4" s="1"/>
  <c r="A638" i="4" s="1"/>
  <c r="A639" i="4" s="1"/>
  <c r="A640" i="4" s="1"/>
  <c r="A641" i="4" s="1"/>
  <c r="A642" i="4" s="1"/>
  <c r="A643" i="4" s="1"/>
  <c r="A645" i="4" s="1"/>
  <c r="A646" i="4" s="1"/>
  <c r="A647" i="4" s="1"/>
  <c r="A648" i="4" s="1"/>
  <c r="A649" i="4" s="1"/>
  <c r="A650" i="4" s="1"/>
  <c r="A651" i="4" s="1"/>
  <c r="A652" i="4" s="1"/>
  <c r="A654" i="4" s="1"/>
  <c r="A655" i="4" s="1"/>
  <c r="A656" i="4" s="1"/>
  <c r="A657" i="4" s="1"/>
  <c r="A658" i="4" s="1"/>
  <c r="A659" i="4" s="1"/>
  <c r="A660" i="4" s="1"/>
  <c r="A661" i="4" s="1"/>
  <c r="A663" i="4" s="1"/>
  <c r="A664" i="4" s="1"/>
  <c r="A665" i="4" s="1"/>
  <c r="A666" i="4" s="1"/>
  <c r="A667" i="4" s="1"/>
  <c r="A668" i="4" s="1"/>
  <c r="A669" i="4" s="1"/>
  <c r="A670" i="4" s="1"/>
  <c r="A672" i="4" s="1"/>
  <c r="A673" i="4" s="1"/>
  <c r="A674" i="4" s="1"/>
  <c r="A675" i="4" s="1"/>
  <c r="A676" i="4" s="1"/>
  <c r="A677" i="4" s="1"/>
  <c r="A678" i="4" s="1"/>
  <c r="A679" i="4" s="1"/>
  <c r="A681" i="4" s="1"/>
  <c r="A682" i="4" s="1"/>
  <c r="A683" i="4" s="1"/>
  <c r="A684" i="4" s="1"/>
  <c r="A685" i="4" s="1"/>
  <c r="A686" i="4" s="1"/>
  <c r="A687" i="4" s="1"/>
  <c r="A688" i="4" s="1"/>
  <c r="A690" i="4" s="1"/>
  <c r="A691" i="4" s="1"/>
  <c r="A692" i="4" s="1"/>
  <c r="A693" i="4" s="1"/>
  <c r="A694" i="4" s="1"/>
  <c r="A695" i="4" s="1"/>
  <c r="A696" i="4" s="1"/>
  <c r="A697" i="4" s="1"/>
  <c r="A699" i="4" s="1"/>
  <c r="A700" i="4" s="1"/>
  <c r="A701" i="4" s="1"/>
  <c r="A702" i="4" s="1"/>
  <c r="A703" i="4" s="1"/>
  <c r="A704" i="4" s="1"/>
  <c r="A705" i="4" s="1"/>
  <c r="A706" i="4" s="1"/>
  <c r="A708" i="4" s="1"/>
  <c r="A709" i="4" s="1"/>
  <c r="A710" i="4" s="1"/>
  <c r="A711" i="4" s="1"/>
  <c r="A712" i="4" s="1"/>
  <c r="A713" i="4" s="1"/>
  <c r="A714" i="4" s="1"/>
  <c r="A715" i="4" s="1"/>
  <c r="A717" i="4" s="1"/>
  <c r="A718" i="4" s="1"/>
  <c r="A719" i="4" s="1"/>
  <c r="A720" i="4" s="1"/>
  <c r="A721" i="4" s="1"/>
  <c r="A722" i="4" s="1"/>
  <c r="A723" i="4" s="1"/>
  <c r="A724" i="4" s="1"/>
  <c r="A726" i="4" s="1"/>
  <c r="A727" i="4" s="1"/>
  <c r="A728" i="4" s="1"/>
  <c r="A729" i="4" s="1"/>
  <c r="A730" i="4" s="1"/>
  <c r="A731" i="4" s="1"/>
  <c r="A732" i="4" s="1"/>
  <c r="A733" i="4" s="1"/>
  <c r="A735" i="4" s="1"/>
  <c r="A736" i="4" s="1"/>
  <c r="A737" i="4" s="1"/>
  <c r="A738" i="4" s="1"/>
  <c r="A739" i="4" s="1"/>
  <c r="A740" i="4" s="1"/>
  <c r="A741" i="4" s="1"/>
  <c r="A742" i="4" s="1"/>
  <c r="A744" i="4" s="1"/>
  <c r="A745" i="4" s="1"/>
  <c r="A746" i="4" s="1"/>
  <c r="A747" i="4" s="1"/>
  <c r="A748" i="4" s="1"/>
  <c r="A749" i="4" s="1"/>
  <c r="A750" i="4" s="1"/>
  <c r="A751" i="4" s="1"/>
  <c r="A753" i="4" s="1"/>
  <c r="A754" i="4" s="1"/>
  <c r="A755" i="4" s="1"/>
  <c r="A756" i="4" s="1"/>
  <c r="A757" i="4" s="1"/>
  <c r="A758" i="4" s="1"/>
  <c r="A759" i="4" s="1"/>
  <c r="A760" i="4" s="1"/>
  <c r="A762" i="4" s="1"/>
  <c r="A763" i="4" s="1"/>
  <c r="A764" i="4" s="1"/>
  <c r="A765" i="4" s="1"/>
  <c r="A766" i="4" s="1"/>
  <c r="A767" i="4" s="1"/>
  <c r="A768" i="4" s="1"/>
  <c r="A769" i="4" s="1"/>
  <c r="A771" i="4" s="1"/>
  <c r="A772" i="4" s="1"/>
  <c r="A773" i="4" s="1"/>
  <c r="A774" i="4" s="1"/>
  <c r="A775" i="4" s="1"/>
  <c r="A776" i="4" s="1"/>
  <c r="A777" i="4" s="1"/>
  <c r="A778" i="4" s="1"/>
  <c r="A780" i="4" s="1"/>
  <c r="A781" i="4" s="1"/>
  <c r="A782" i="4" s="1"/>
  <c r="A783" i="4" s="1"/>
  <c r="A784" i="4" s="1"/>
  <c r="A785" i="4" s="1"/>
  <c r="A786" i="4" s="1"/>
  <c r="A787" i="4" s="1"/>
  <c r="A789" i="4" s="1"/>
  <c r="A790" i="4" s="1"/>
  <c r="A791" i="4" s="1"/>
  <c r="A792" i="4" s="1"/>
  <c r="A793" i="4" s="1"/>
  <c r="A794" i="4" s="1"/>
  <c r="A795" i="4" s="1"/>
  <c r="A796" i="4" s="1"/>
  <c r="A798" i="4" s="1"/>
  <c r="A799" i="4" s="1"/>
  <c r="A800" i="4" s="1"/>
  <c r="A801" i="4" s="1"/>
  <c r="A802" i="4" s="1"/>
  <c r="A803" i="4" s="1"/>
  <c r="A804" i="4" s="1"/>
  <c r="A805" i="4" s="1"/>
  <c r="A807" i="4" s="1"/>
  <c r="A808" i="4" s="1"/>
  <c r="A809" i="4" s="1"/>
  <c r="A810" i="4" s="1"/>
  <c r="A811" i="4" s="1"/>
  <c r="A812" i="4" s="1"/>
  <c r="A813" i="4" s="1"/>
  <c r="A814" i="4" s="1"/>
  <c r="E106" i="4" l="1"/>
  <c r="E547" i="4"/>
  <c r="E108" i="4"/>
  <c r="E549" i="4"/>
  <c r="H279" i="4"/>
  <c r="H720" i="4"/>
  <c r="E107" i="4"/>
  <c r="E548" i="4"/>
  <c r="A816" i="4"/>
  <c r="A817" i="4" s="1"/>
  <c r="A818" i="4" s="1"/>
  <c r="A819" i="4" s="1"/>
  <c r="A820" i="4" s="1"/>
  <c r="A821" i="4" s="1"/>
  <c r="A822" i="4" s="1"/>
  <c r="A823" i="4" s="1"/>
  <c r="A825" i="4" s="1"/>
  <c r="A826" i="4" s="1"/>
  <c r="A827" i="4" s="1"/>
  <c r="A828" i="4" s="1"/>
  <c r="A829" i="4" s="1"/>
  <c r="A830" i="4" s="1"/>
  <c r="A831" i="4" s="1"/>
  <c r="A832" i="4" s="1"/>
  <c r="A834" i="4" s="1"/>
  <c r="A835" i="4" s="1"/>
  <c r="A836" i="4" s="1"/>
  <c r="A837" i="4" s="1"/>
  <c r="A838" i="4" s="1"/>
  <c r="A839" i="4" s="1"/>
  <c r="A840" i="4" s="1"/>
  <c r="A841" i="4" s="1"/>
  <c r="A843" i="4" s="1"/>
  <c r="A844" i="4" s="1"/>
  <c r="A845" i="4" s="1"/>
  <c r="A846" i="4" s="1"/>
  <c r="A847" i="4" s="1"/>
  <c r="A848" i="4" s="1"/>
  <c r="A849" i="4" s="1"/>
  <c r="A850" i="4" s="1"/>
  <c r="A852" i="4" s="1"/>
  <c r="A853" i="4" s="1"/>
  <c r="A854" i="4" s="1"/>
  <c r="A855" i="4" s="1"/>
  <c r="A856" i="4" s="1"/>
  <c r="A857" i="4" s="1"/>
  <c r="A858" i="4" s="1"/>
  <c r="A859" i="4" s="1"/>
  <c r="E116" i="4" l="1"/>
  <c r="E557" i="4"/>
  <c r="E117" i="4"/>
  <c r="E558" i="4"/>
  <c r="H288" i="4"/>
  <c r="H729" i="4"/>
  <c r="E115" i="4"/>
  <c r="E556" i="4"/>
  <c r="E124" i="4" l="1"/>
  <c r="E565" i="4"/>
  <c r="H297" i="4"/>
  <c r="H738" i="4"/>
  <c r="E126" i="4"/>
  <c r="E567" i="4"/>
  <c r="E125" i="4"/>
  <c r="E566" i="4"/>
  <c r="E134" i="4" l="1"/>
  <c r="E575" i="4"/>
  <c r="E135" i="4"/>
  <c r="E576" i="4"/>
  <c r="H306" i="4"/>
  <c r="H747" i="4"/>
  <c r="E133" i="4"/>
  <c r="E574" i="4"/>
  <c r="E142" i="4" l="1"/>
  <c r="E583" i="4"/>
  <c r="H315" i="4"/>
  <c r="H756" i="4"/>
  <c r="E144" i="4"/>
  <c r="E585" i="4"/>
  <c r="E143" i="4"/>
  <c r="E584" i="4"/>
  <c r="E152" i="4" l="1"/>
  <c r="E593" i="4"/>
  <c r="E153" i="4"/>
  <c r="E594" i="4"/>
  <c r="H324" i="4"/>
  <c r="H765" i="4"/>
  <c r="E151" i="4"/>
  <c r="E592" i="4"/>
  <c r="E160" i="4" l="1"/>
  <c r="E601" i="4"/>
  <c r="H333" i="4"/>
  <c r="H783" i="4" s="1"/>
  <c r="H774" i="4"/>
  <c r="E162" i="4"/>
  <c r="E603" i="4"/>
  <c r="E161" i="4"/>
  <c r="E602" i="4"/>
  <c r="E170" i="4" l="1"/>
  <c r="E611" i="4"/>
  <c r="E171" i="4"/>
  <c r="E612" i="4"/>
  <c r="E169" i="4"/>
  <c r="E610" i="4"/>
  <c r="E178" i="4" l="1"/>
  <c r="E619" i="4"/>
  <c r="E180" i="4"/>
  <c r="E621" i="4"/>
  <c r="E179" i="4"/>
  <c r="E620" i="4"/>
  <c r="E188" i="4" l="1"/>
  <c r="E629" i="4"/>
  <c r="E189" i="4"/>
  <c r="E630" i="4"/>
  <c r="E187" i="4"/>
  <c r="E628" i="4"/>
  <c r="E198" i="4" l="1"/>
  <c r="E639" i="4"/>
  <c r="E196" i="4"/>
  <c r="E637" i="4"/>
  <c r="E197" i="4"/>
  <c r="E638" i="4"/>
  <c r="E206" i="4" l="1"/>
  <c r="E647" i="4"/>
  <c r="E205" i="4"/>
  <c r="E646" i="4"/>
  <c r="E207" i="4"/>
  <c r="E648" i="4"/>
  <c r="E216" i="4" l="1"/>
  <c r="E657" i="4"/>
  <c r="E214" i="4"/>
  <c r="E655" i="4"/>
  <c r="E215" i="4"/>
  <c r="E656" i="4"/>
  <c r="E223" i="4" l="1"/>
  <c r="E664" i="4"/>
  <c r="E224" i="4"/>
  <c r="E665" i="4"/>
  <c r="E225" i="4"/>
  <c r="E666" i="4"/>
  <c r="E234" i="4" l="1"/>
  <c r="E675" i="4"/>
  <c r="E233" i="4"/>
  <c r="E674" i="4"/>
  <c r="E232" i="4"/>
  <c r="E673" i="4"/>
  <c r="E241" i="4" l="1"/>
  <c r="E682" i="4"/>
  <c r="E242" i="4"/>
  <c r="E683" i="4"/>
  <c r="E684" i="4"/>
  <c r="E243" i="4"/>
  <c r="E251" i="4" l="1"/>
  <c r="E692" i="4"/>
  <c r="E252" i="4"/>
  <c r="E693" i="4"/>
  <c r="E250" i="4"/>
  <c r="E691" i="4"/>
  <c r="E259" i="4" l="1"/>
  <c r="E700" i="4"/>
  <c r="E261" i="4"/>
  <c r="E702" i="4"/>
  <c r="E260" i="4"/>
  <c r="E701" i="4"/>
  <c r="E270" i="4" l="1"/>
  <c r="E711" i="4"/>
  <c r="E269" i="4"/>
  <c r="E710" i="4"/>
  <c r="E268" i="4"/>
  <c r="E709" i="4"/>
  <c r="E277" i="4" l="1"/>
  <c r="E718" i="4"/>
  <c r="E278" i="4"/>
  <c r="E719" i="4"/>
  <c r="E279" i="4"/>
  <c r="E720" i="4"/>
  <c r="E287" i="4" l="1"/>
  <c r="E728" i="4"/>
  <c r="E288" i="4"/>
  <c r="E729" i="4"/>
  <c r="E286" i="4"/>
  <c r="E727" i="4"/>
  <c r="E295" i="4" l="1"/>
  <c r="E736" i="4"/>
  <c r="E297" i="4"/>
  <c r="E738" i="4"/>
  <c r="E296" i="4"/>
  <c r="E737" i="4"/>
  <c r="E305" i="4" l="1"/>
  <c r="E746" i="4"/>
  <c r="E306" i="4"/>
  <c r="E747" i="4"/>
  <c r="E304" i="4"/>
  <c r="E745" i="4"/>
  <c r="E313" i="4" l="1"/>
  <c r="E754" i="4"/>
  <c r="E315" i="4"/>
  <c r="E756" i="4"/>
  <c r="E314" i="4"/>
  <c r="E755" i="4"/>
  <c r="E324" i="4" l="1"/>
  <c r="E765" i="4"/>
  <c r="E323" i="4"/>
  <c r="E764" i="4"/>
  <c r="E322" i="4"/>
  <c r="E763" i="4"/>
  <c r="E331" i="4" l="1"/>
  <c r="E781" i="4" s="1"/>
  <c r="E772" i="4"/>
  <c r="E332" i="4"/>
  <c r="E782" i="4" s="1"/>
  <c r="E773" i="4"/>
  <c r="E333" i="4"/>
  <c r="E783" i="4" s="1"/>
  <c r="E774" i="4"/>
</calcChain>
</file>

<file path=xl/sharedStrings.xml><?xml version="1.0" encoding="utf-8"?>
<sst xmlns="http://schemas.openxmlformats.org/spreadsheetml/2006/main" count="1495" uniqueCount="214">
  <si>
    <t>Tarih</t>
  </si>
  <si>
    <t>Anabilim Dalı</t>
  </si>
  <si>
    <t>Kuramsal/Uygulama</t>
  </si>
  <si>
    <t xml:space="preserve"> Başlangıç  Saati</t>
  </si>
  <si>
    <t xml:space="preserve"> Bitiş Saati</t>
  </si>
  <si>
    <t>Uzaktan eğitim ders saatleri aşağıda belirtilmektedir.</t>
  </si>
  <si>
    <t>ATA 101 Atatürk İlkeleri ve İnkılap Tarihi 1: Pazartesi 15.15 - 16.00 ve 16.10-16.55</t>
  </si>
  <si>
    <t>TDL 101 Türk Dili 1: Salı 15.15 - 16.00 ve 16.10-16.55</t>
  </si>
  <si>
    <t>YDL101 İngilizce 1: Cuma  15.15 - 16.00 ve 16.10-16.55</t>
  </si>
  <si>
    <t>Öğretim Üyesi</t>
  </si>
  <si>
    <t xml:space="preserve">Ders </t>
  </si>
  <si>
    <t>Kurul adı</t>
  </si>
  <si>
    <t>Kuramsal</t>
  </si>
  <si>
    <t>TEORİK SINAV</t>
  </si>
  <si>
    <t>Gastroenteroloji</t>
  </si>
  <si>
    <t>Dr. Ali Öztürk</t>
  </si>
  <si>
    <t>Romatoloji</t>
  </si>
  <si>
    <t xml:space="preserve">Genel Dahiliye </t>
  </si>
  <si>
    <t>Dr. Umut Varol</t>
  </si>
  <si>
    <t xml:space="preserve">Dahiliye Staj Tanıtımı </t>
  </si>
  <si>
    <t xml:space="preserve">Hekim Hasta İletişimi ve Öykü Alma </t>
  </si>
  <si>
    <t>Behçet Hastalığı</t>
  </si>
  <si>
    <t>Ailevi Akdeniz Ateşi</t>
  </si>
  <si>
    <t>Kristal Artropatiler</t>
  </si>
  <si>
    <t>Gastrit ve Peptik Ülser</t>
  </si>
  <si>
    <t>Alkolik/Non-Alkolik Steatohepatit</t>
  </si>
  <si>
    <t>İmmün Kökenli ve Metabolik Karaciğer Hastalıkları</t>
  </si>
  <si>
    <t>Safra Kesesi ve Safra Yolları Hastalıkları</t>
  </si>
  <si>
    <t xml:space="preserve">Üriner Sistem Öykü Alma ve Fizik Muayene </t>
  </si>
  <si>
    <t>Nefroloji</t>
  </si>
  <si>
    <t>Sıvı-Elektrolit Dengesi Bozuklukları (Sodyum, Potasyum)</t>
  </si>
  <si>
    <t>Sıvı-Elektrolit Dengesi Bozuklukları (Kalsiyum, Fosfor, Magnezyum)</t>
  </si>
  <si>
    <t>Kan ve Kan Ürünlerinin Kullanımı ve Komplikasyonları</t>
  </si>
  <si>
    <t>Nefes Darlığı Olan Hastaya Yaklaşım</t>
  </si>
  <si>
    <t>Akut Akciğer Ödemi ve Tedavisi</t>
  </si>
  <si>
    <t>Endokrinoloji</t>
  </si>
  <si>
    <t>Hematoloji</t>
  </si>
  <si>
    <t>Dr. Cansu Atmaca Mutlu</t>
  </si>
  <si>
    <t>Tıbbi Onkoloji</t>
  </si>
  <si>
    <t xml:space="preserve">Kemoterapi Uygulama Prensipleri </t>
  </si>
  <si>
    <t xml:space="preserve">Kanserin Moleküler Temeli ve Klinik Önemi </t>
  </si>
  <si>
    <t>Meme Kanseri Tanı ve Tedavisi</t>
  </si>
  <si>
    <t>Dr. Latife Arzu Aral</t>
  </si>
  <si>
    <t xml:space="preserve">Ürtiker ve Anjiyoödem </t>
  </si>
  <si>
    <t xml:space="preserve">Anaflaksisi Olan Hastalarda Tanı ve Tedavi Yaklaşımları </t>
  </si>
  <si>
    <t>Genel Dahiliye</t>
  </si>
  <si>
    <t>Dr. Hakan Gülmez</t>
  </si>
  <si>
    <t>Geriatri</t>
  </si>
  <si>
    <t xml:space="preserve">Tiroid Nodüllerine Yaklaşım </t>
  </si>
  <si>
    <t>Tiroid Kanserleri</t>
  </si>
  <si>
    <t>Dr. Murat Anıl</t>
  </si>
  <si>
    <t>Tiroid Hastalıkları (Ötiroid guatr ve tiroiditler)</t>
  </si>
  <si>
    <t xml:space="preserve">Diyabetes Mellitus Tanımı, Sınıflaması, Klinik ve Laboratuvar Bulguları </t>
  </si>
  <si>
    <t xml:space="preserve">Diyabetes Mellitus Tedavisi                                                                            </t>
  </si>
  <si>
    <t>Gonad Hastalıkları</t>
  </si>
  <si>
    <t>Myeloproliferatif Hastalıklar</t>
  </si>
  <si>
    <t>Sistemik Hastalıklarda Böbrek Tutulumu ve Toksik Nefropatiler</t>
  </si>
  <si>
    <t>Tubulointerstisyel Hastalıklar</t>
  </si>
  <si>
    <t>Primer Glomerüler Hastalıklar (Nefritik Sendrom)</t>
  </si>
  <si>
    <t xml:space="preserve">Kronik Lösemiler                                                                             </t>
  </si>
  <si>
    <t xml:space="preserve">Akut Lösemiler                                                                                  </t>
  </si>
  <si>
    <t>Myelodisplastik Sendromlar</t>
  </si>
  <si>
    <t>Hemostaz Evreleri ve Kanama Bozuklukları</t>
  </si>
  <si>
    <t>Akut Böbrek Yetmezliğinde Etiyopatogenez ve Klinik</t>
  </si>
  <si>
    <t>Demir Eksikliği Anemisi - Talasemi - Kronik Hastalık Anemisi</t>
  </si>
  <si>
    <t>Dahili Hastalıklarda Bilgisayarlı Tomografinin Yeri</t>
  </si>
  <si>
    <t>Dahili Hastalıklarda Manyetik Rezonans Görüntülemenin Yeri</t>
  </si>
  <si>
    <t>Dr. Atilla Çilengir</t>
  </si>
  <si>
    <t>24.01.2021 Pazartesi</t>
  </si>
  <si>
    <t>25.01.2021 Salı</t>
  </si>
  <si>
    <t>26.01.2021 Çarşamba</t>
  </si>
  <si>
    <t>27.01.2021 Perşembe</t>
  </si>
  <si>
    <t>28.01.201 Cuma</t>
  </si>
  <si>
    <t>31.01.2021 Pazartesi</t>
  </si>
  <si>
    <t>01.02.2021 Salı</t>
  </si>
  <si>
    <t>02.02.2021 Çarşamba</t>
  </si>
  <si>
    <t>03.02.2021 Perşembe</t>
  </si>
  <si>
    <t>04.02.2021 Cuma</t>
  </si>
  <si>
    <t>07.02.2021 Pazartesi</t>
  </si>
  <si>
    <t>08.02.2021 Salı</t>
  </si>
  <si>
    <t>09.02.2021 Çarşamba</t>
  </si>
  <si>
    <t>10.02.2021 Perşembe</t>
  </si>
  <si>
    <t>11.02.2021 Cuma</t>
  </si>
  <si>
    <t>14.02.2021 Pazartesi</t>
  </si>
  <si>
    <t>15.02.2021 Salı</t>
  </si>
  <si>
    <t>16.02.2021 Çarşamba</t>
  </si>
  <si>
    <t>17.02.2021 Perşembe</t>
  </si>
  <si>
    <t>18.02.2021 Cuma</t>
  </si>
  <si>
    <t>Uygulama</t>
  </si>
  <si>
    <t>Uygulama (UYGULAMA) SINAV</t>
  </si>
  <si>
    <t>Servis ve poliklinikte hasta görme</t>
  </si>
  <si>
    <t>Genel Durum Muayenesi 1</t>
  </si>
  <si>
    <t>Genel Durum Muayenesi 2</t>
  </si>
  <si>
    <t>Romatolojik Hasta Değerlendirilmesi 2</t>
  </si>
  <si>
    <t>Kanserde Tedavi Prensipleri 1</t>
  </si>
  <si>
    <t>Kanserde Tedavi Prensipleri 2</t>
  </si>
  <si>
    <t>Solunum Sistemi Öykü Alma ve Fizik Muayene 1</t>
  </si>
  <si>
    <t>Solunum Sistemi Öykü Alma ve Fizik Muayene 2</t>
  </si>
  <si>
    <t>Primer ve Sekonder Hipertansiyon 1</t>
  </si>
  <si>
    <t>Primer ve Sekonder Hipertansiyon 2</t>
  </si>
  <si>
    <t>Geriatrik Hastanın Özellikleri 1</t>
  </si>
  <si>
    <t>Geriatrik Hastanın Özellikleri 2</t>
  </si>
  <si>
    <t>Kardiyovasküler Sistem Öykü Alma ve Fizik Muayene 1</t>
  </si>
  <si>
    <t>Kardiyovasküler Sistem Öykü Alma ve Fizik Muayene 2</t>
  </si>
  <si>
    <t>Kanserde Palyatif Destek ve Tamamlayıcı Tıp Uygulamaları 1</t>
  </si>
  <si>
    <t>Kanserde Palyatif Destek ve Tamamlayıcı Tıp Uygulamaları 2</t>
  </si>
  <si>
    <t>İmmun Sisteme Bakış 1</t>
  </si>
  <si>
    <t>İmmun Sisteme Bakış 2</t>
  </si>
  <si>
    <t>Vaskülitler 2</t>
  </si>
  <si>
    <t>Hipertansiyon Tedavisi 1</t>
  </si>
  <si>
    <t>Hipertansiyon Tedavisi 2</t>
  </si>
  <si>
    <t>Geriatrik Hastaya Tedavi Yaklaşımında Genel İlkeler 1</t>
  </si>
  <si>
    <t>Geriatrik Hastaya Tedavi Yaklaşımında Genel İlkeler 2</t>
  </si>
  <si>
    <t>Gastrointestinal Sistem Öykü Alma ve Fizik Muayene 1</t>
  </si>
  <si>
    <t>Gastrointestinal Sistem Öykü Alma ve Fizik Muayene 2</t>
  </si>
  <si>
    <t>İlaç Aşırı Duyarlılık Reaksiyonları 1</t>
  </si>
  <si>
    <t>İlaç Aşırı Duyarlılık Reaksiyonları 2</t>
  </si>
  <si>
    <t>Acil Dahiliye 1</t>
  </si>
  <si>
    <t>Acil Dahiliye 2</t>
  </si>
  <si>
    <t>Yoğun Bakımda Temel Tedavi Prensipleri 1</t>
  </si>
  <si>
    <t>Yoğun Bakımda Temel Tedavi Prensipleri 2</t>
  </si>
  <si>
    <t>Onkolojik Aciller 1</t>
  </si>
  <si>
    <t>Onkolojik Aciller 2</t>
  </si>
  <si>
    <t>Dr. Melih Özışık</t>
  </si>
  <si>
    <t>Asit-Baz Dengesi Bozuklukları</t>
  </si>
  <si>
    <t xml:space="preserve">             </t>
  </si>
  <si>
    <t>Hasta başı fizik muayene: Fizik Muayene Genel Tekrar</t>
  </si>
  <si>
    <t xml:space="preserve">İmmünoloji ve Allerji Hastalıkları </t>
  </si>
  <si>
    <t>Dönem 4 İç Hastalıkları-Grup B</t>
  </si>
  <si>
    <t>İZMİR DEMOKRASİ ÜNİVERSİTESİ
DÖNEM 4 - DERS PROGRAMI</t>
  </si>
  <si>
    <t>Genel Dahiliye, Acil Dahiliye, Servis ve Poliklinikler</t>
  </si>
  <si>
    <t>Gastrointestinal sistem kanserleri</t>
  </si>
  <si>
    <t>Hepatopankreatobiliyer kanserler</t>
  </si>
  <si>
    <t xml:space="preserve">Paraneoplastik Sendromlar </t>
  </si>
  <si>
    <t>Dr. Ayşegül Temizkan Kırkayak</t>
  </si>
  <si>
    <t>Dr. Ali İhsan Gemici</t>
  </si>
  <si>
    <t xml:space="preserve">Adrenal Bez Hastalıkları </t>
  </si>
  <si>
    <t>Hasta başı fizik muayene: Genel Durum ve Vital Bulguların Değerlendirmesi</t>
  </si>
  <si>
    <t xml:space="preserve">Romatolojik Hasta Değerlendirilmesi 1  </t>
  </si>
  <si>
    <t>Romatoid Artrit ve Osteoartrit</t>
  </si>
  <si>
    <t xml:space="preserve">Sistemik Lupus Eritematozis </t>
  </si>
  <si>
    <t xml:space="preserve">Vaskülitler 1  </t>
  </si>
  <si>
    <t xml:space="preserve">Spondiloartritler </t>
  </si>
  <si>
    <t>Skleroderma ve Sjörgen Sendromu ve Diğer Bağ Doku Has 1</t>
  </si>
  <si>
    <t>Skleroderma ve Sjörgen Sendromu ve Diğer Bağ Doku Has 2</t>
  </si>
  <si>
    <t xml:space="preserve">Özefagus Hastalıkları ve Gastroözefagial Reflü Hastalığı </t>
  </si>
  <si>
    <t xml:space="preserve">Akut ve Kronik Pankreatit </t>
  </si>
  <si>
    <t>Konstipasyonlu Hastaya Yaklaşım</t>
  </si>
  <si>
    <t xml:space="preserve">Diyare ve Malabsorbsiyonlu Hastaya Yaklaşım                                                                      </t>
  </si>
  <si>
    <t>Karaciğer Sirozu ve Komplikasyonları 1</t>
  </si>
  <si>
    <t xml:space="preserve">Hasta başı fizik muayene: Baş-Boyun ve Lenf Nodu Muayenesi </t>
  </si>
  <si>
    <t xml:space="preserve">Hasta başı fizik muayene: Solunum Sistemi Muayenesi </t>
  </si>
  <si>
    <t xml:space="preserve">Hasta başı fizik muayene: Kardiyovasküler Sistemi Muayenesi </t>
  </si>
  <si>
    <t xml:space="preserve">Hasta başı fizik muayene: Eklem ve Ekstremite Muayenesi </t>
  </si>
  <si>
    <t>Dr. Burcu Acar Çinleti</t>
  </si>
  <si>
    <t xml:space="preserve">Asitli Hastada Ayırıcı Tanı </t>
  </si>
  <si>
    <t xml:space="preserve">Sarılıklı Hastada Ayırıcı Tanı   </t>
  </si>
  <si>
    <t>Üst Gastrointestinal Sistem Kanamaları</t>
  </si>
  <si>
    <t xml:space="preserve">Otoimmuniteye Giriş 1     </t>
  </si>
  <si>
    <t xml:space="preserve">Dahili Hastalıklarda Direkt Grafinin Yeri      </t>
  </si>
  <si>
    <t xml:space="preserve">Dahili Hastalıklarda Ultrasonografinin Yeri      </t>
  </si>
  <si>
    <t>Vaka Tartışması:  Demir Eksikliği Vakası / Pernisyöz Anemi Vakası</t>
  </si>
  <si>
    <t xml:space="preserve">Vaka Tartışması: Romatoid Artrit Vakası </t>
  </si>
  <si>
    <t xml:space="preserve">Vaka Tartışması: Spondiloartrit Vakası </t>
  </si>
  <si>
    <t xml:space="preserve">Vaka Tartışması: Akut Karaciğer Yetmezliği Vakası </t>
  </si>
  <si>
    <t xml:space="preserve">Vaka Tartışması: Onkolojik Acil Vakası </t>
  </si>
  <si>
    <t xml:space="preserve">Vaka Tartışması: Hipertansiyon Vakası </t>
  </si>
  <si>
    <t xml:space="preserve">Vaka Tartışması:  Hipertiroidi ve Graves Hastalığı Vakası </t>
  </si>
  <si>
    <t xml:space="preserve">Vaka Tartışması: Hipotiroidi ve Tiroid Nodülü Vakası </t>
  </si>
  <si>
    <t xml:space="preserve">Vaka Tartışması: Kronik Böbrek Yetmezliği ve Diyabetik Nefropati Vakası </t>
  </si>
  <si>
    <t xml:space="preserve">Vaka Tartışması: Diabetik Ketoasidoz ve Hiperglisemik Hiperosmolar Non-Ketotik Koma </t>
  </si>
  <si>
    <t xml:space="preserve">Vaka Tartışması: GİS Kanama Vakası </t>
  </si>
  <si>
    <t xml:space="preserve">Vaka Tartışması: Akut Böbrek Yetmezliği Vakası </t>
  </si>
  <si>
    <t xml:space="preserve">Dr. Önay Gerçik </t>
  </si>
  <si>
    <t>Dr. Önay Gerçik , Dr. Umut Varol ve diğer görevli hekimler</t>
  </si>
  <si>
    <t xml:space="preserve">Dr. Umut Varol     </t>
  </si>
  <si>
    <t>Dr. Önay Gerçik</t>
  </si>
  <si>
    <t>Megaloblastik Anemi - Aplastik Anemi</t>
  </si>
  <si>
    <t>Pıhtılaşma Bozuklukları</t>
  </si>
  <si>
    <t>Lenfomalar 1</t>
  </si>
  <si>
    <t>Plazma Hücre Diskrazileri</t>
  </si>
  <si>
    <t xml:space="preserve">Dr. Umut Varol </t>
  </si>
  <si>
    <t xml:space="preserve">2023-2024 DERS YILI </t>
  </si>
  <si>
    <t>Nefrolojiye Giriş  ve Böbrek Fonksiyonlarının Değerlendirilmesi</t>
  </si>
  <si>
    <t xml:space="preserve">Akut Böbrek Yetmezliğinin Tedavisi </t>
  </si>
  <si>
    <t>Alt Gastrointestinal Sistem Kanamaları</t>
  </si>
  <si>
    <t xml:space="preserve">Renal Replasman Tedavileri </t>
  </si>
  <si>
    <t>Hemolitik anemiler</t>
  </si>
  <si>
    <t>Lenfomalar 2</t>
  </si>
  <si>
    <t>Primer Glomerüler Hastalıkları (Nefrotik Sendrom)</t>
  </si>
  <si>
    <t xml:space="preserve">Otoimmuniteye Giriş 2   </t>
  </si>
  <si>
    <t xml:space="preserve">Hipofiz Hastalıkları </t>
  </si>
  <si>
    <t>Tiroid Hastalıkları (Hipertiroidi ve Hipotiroidiler)</t>
  </si>
  <si>
    <t xml:space="preserve">Kronik Böbrek Yetmezliğinde Etiyopatogenez </t>
  </si>
  <si>
    <t>İnflamatuar Barsak Hastalıkları</t>
  </si>
  <si>
    <t xml:space="preserve">Viral ve Toksik  Hepatitler                                                                                  </t>
  </si>
  <si>
    <t>Sepsis ve Septik Şok</t>
  </si>
  <si>
    <t>Kronik Böbrek Yetmezliğinde Klinik</t>
  </si>
  <si>
    <t>Dislipidemiler</t>
  </si>
  <si>
    <t>Hasta başı fizik muayene: Batın Muayenesi</t>
  </si>
  <si>
    <t>Dr. Eren Mingsar</t>
  </si>
  <si>
    <t>Dr. Zehra Öztürk Kosuva</t>
  </si>
  <si>
    <t xml:space="preserve">Metabolik Kemik Hastalıkları, Kalsiyum Metabolizması ve Bozuklukları  </t>
  </si>
  <si>
    <t>Dr. Gökçen Güngör Semiz</t>
  </si>
  <si>
    <t>Dr. Merve Horoz Dönmez</t>
  </si>
  <si>
    <t>Dr. Pınar Alarslan</t>
  </si>
  <si>
    <t xml:space="preserve">Metabolik Sendrom ve Obezite </t>
  </si>
  <si>
    <t>Dr. Çağatay Çakır</t>
  </si>
  <si>
    <t>Dr. Tolga Gözmen</t>
  </si>
  <si>
    <t xml:space="preserve">Diyabetes Mellitus Kronik Komplikasyonları   </t>
  </si>
  <si>
    <t xml:space="preserve">         </t>
  </si>
  <si>
    <t xml:space="preserve">Diyabetes Mellitus Akut Komplikasyonları     </t>
  </si>
  <si>
    <t>Metabolik Kemik Hastalıkları, Kalsiyum Metabolizması ve Boz</t>
  </si>
  <si>
    <t>Dr. Sibel Çavdar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</si>
</sst>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h:mm;@"/>
    <numFmt numFmtId="166" formatCode="_-* #,##0.00&quot; TL&quot;_-;\-* #,##0.00&quot; TL&quot;_-;_-* \-??&quot; TL&quot;_-;_-@_-"/>
  </numFmts>
  <fonts count="35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b/>
      <sz val="11"/>
      <name val="Bookman Old Style"/>
      <family val="1"/>
      <charset val="162"/>
    </font>
    <font>
      <sz val="10"/>
      <name val="MS Sans Serif"/>
      <family val="2"/>
      <charset val="162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3"/>
      <color theme="1"/>
      <name val="Calibri"/>
      <family val="2"/>
      <charset val="162"/>
    </font>
    <font>
      <sz val="13"/>
      <name val="Calibri"/>
      <family val="2"/>
      <charset val="162"/>
    </font>
    <font>
      <b/>
      <sz val="14"/>
      <color theme="1"/>
      <name val="Calibri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sz val="12"/>
      <name val="Calibri"/>
      <family val="2"/>
      <charset val="162"/>
    </font>
    <font>
      <sz val="12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1"/>
      <name val="Bookman Old Style"/>
      <family val="1"/>
    </font>
    <font>
      <b/>
      <sz val="20"/>
      <name val="Bookman Old Style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3"/>
      <color rgb="FFFF0000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40">
    <xf numFmtId="0" fontId="0" fillId="0" borderId="0"/>
    <xf numFmtId="0" fontId="1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17" fillId="0" borderId="0" applyFill="0" applyBorder="0" applyProtection="0"/>
    <xf numFmtId="0" fontId="14" fillId="0" borderId="0"/>
    <xf numFmtId="0" fontId="17" fillId="0" borderId="0"/>
    <xf numFmtId="0" fontId="18" fillId="0" borderId="0"/>
    <xf numFmtId="0" fontId="4" fillId="0" borderId="0"/>
    <xf numFmtId="0" fontId="17" fillId="0" borderId="0"/>
    <xf numFmtId="0" fontId="18" fillId="0" borderId="0"/>
    <xf numFmtId="0" fontId="4" fillId="0" borderId="0"/>
    <xf numFmtId="19" fontId="1" fillId="0" borderId="0"/>
    <xf numFmtId="0" fontId="1" fillId="0" borderId="0"/>
    <xf numFmtId="0" fontId="17" fillId="0" borderId="0"/>
    <xf numFmtId="0" fontId="16" fillId="0" borderId="0"/>
    <xf numFmtId="0" fontId="15" fillId="0" borderId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1" xfId="0" applyFont="1" applyBorder="1"/>
    <xf numFmtId="0" fontId="14" fillId="0" borderId="0" xfId="0" applyFont="1"/>
    <xf numFmtId="0" fontId="21" fillId="0" borderId="0" xfId="0" applyFont="1" applyAlignment="1">
      <alignment vertical="center"/>
    </xf>
    <xf numFmtId="0" fontId="22" fillId="0" borderId="0" xfId="639" applyFont="1" applyAlignment="1">
      <alignment vertical="center"/>
    </xf>
    <xf numFmtId="0" fontId="0" fillId="2" borderId="1" xfId="0" applyFill="1" applyBorder="1"/>
    <xf numFmtId="0" fontId="11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>
      <alignment horizontal="center" vertical="center"/>
    </xf>
    <xf numFmtId="164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vertical="center"/>
    </xf>
    <xf numFmtId="164" fontId="24" fillId="0" borderId="1" xfId="0" applyNumberFormat="1" applyFont="1" applyBorder="1" applyAlignment="1">
      <alignment vertical="center"/>
    </xf>
    <xf numFmtId="164" fontId="25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10" fillId="3" borderId="0" xfId="0" applyNumberFormat="1" applyFont="1" applyFill="1" applyAlignment="1">
      <alignment horizontal="left" vertical="center"/>
    </xf>
    <xf numFmtId="164" fontId="12" fillId="3" borderId="0" xfId="0" applyNumberFormat="1" applyFont="1" applyFill="1" applyAlignment="1">
      <alignment vertical="center"/>
    </xf>
    <xf numFmtId="164" fontId="2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7" borderId="1" xfId="0" applyFill="1" applyBorder="1"/>
    <xf numFmtId="0" fontId="0" fillId="8" borderId="0" xfId="0" applyFill="1"/>
    <xf numFmtId="0" fontId="0" fillId="8" borderId="1" xfId="0" applyFill="1" applyBorder="1"/>
    <xf numFmtId="0" fontId="28" fillId="2" borderId="1" xfId="0" applyFont="1" applyFill="1" applyBorder="1"/>
    <xf numFmtId="0" fontId="0" fillId="2" borderId="0" xfId="0" applyFill="1"/>
    <xf numFmtId="0" fontId="0" fillId="9" borderId="0" xfId="0" applyFill="1"/>
    <xf numFmtId="164" fontId="24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/>
    <xf numFmtId="0" fontId="29" fillId="2" borderId="1" xfId="0" applyFont="1" applyFill="1" applyBorder="1" applyAlignment="1">
      <alignment vertical="center" wrapText="1"/>
    </xf>
    <xf numFmtId="0" fontId="0" fillId="10" borderId="1" xfId="0" applyFill="1" applyBorder="1"/>
    <xf numFmtId="164" fontId="25" fillId="2" borderId="1" xfId="0" applyNumberFormat="1" applyFont="1" applyFill="1" applyBorder="1" applyAlignment="1">
      <alignment horizontal="left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20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28" fillId="2" borderId="1" xfId="0" applyFont="1" applyFill="1" applyBorder="1" applyAlignment="1">
      <alignment vertical="center" wrapText="1"/>
    </xf>
    <xf numFmtId="0" fontId="25" fillId="2" borderId="1" xfId="0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8" fillId="2" borderId="4" xfId="0" applyFont="1" applyFill="1" applyBorder="1"/>
    <xf numFmtId="0" fontId="1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1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1" xfId="638" applyFont="1" applyFill="1" applyBorder="1" applyAlignment="1" applyProtection="1">
      <alignment horizontal="center" vertical="top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9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29" fillId="2" borderId="1" xfId="638" applyFont="1" applyFill="1" applyBorder="1" applyAlignment="1" applyProtection="1">
      <alignment horizontal="center" vertical="top" wrapText="1"/>
      <protection locked="0"/>
    </xf>
    <xf numFmtId="0" fontId="29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5" fillId="2" borderId="3" xfId="638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9" fillId="2" borderId="3" xfId="638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0" fillId="0" borderId="1" xfId="638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5" xfId="638" applyFont="1" applyBorder="1" applyAlignment="1">
      <alignment horizontal="center" vertical="center"/>
    </xf>
    <xf numFmtId="0" fontId="0" fillId="0" borderId="3" xfId="638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27" fillId="3" borderId="0" xfId="0" applyFont="1" applyFill="1" applyAlignment="1">
      <alignment horizontal="center" vertical="center" wrapText="1" readingOrder="1"/>
    </xf>
    <xf numFmtId="0" fontId="27" fillId="3" borderId="6" xfId="0" applyFont="1" applyFill="1" applyBorder="1" applyAlignment="1">
      <alignment horizontal="center" vertical="center" wrapText="1" readingOrder="1"/>
    </xf>
  </cellXfs>
  <cellStyles count="640"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İzlenen Köprü" xfId="29" builtinId="9" hidden="1"/>
    <cellStyle name="İzlenen Köprü" xfId="31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3" builtinId="9" hidden="1"/>
    <cellStyle name="İzlenen Köprü" xfId="55" builtinId="9" hidden="1"/>
    <cellStyle name="İzlenen Köprü" xfId="57" builtinId="9" hidden="1"/>
    <cellStyle name="İzlenen Köprü" xfId="59" builtinId="9" hidden="1"/>
    <cellStyle name="İzlenen Köprü" xfId="61" builtinId="9" hidden="1"/>
    <cellStyle name="İzlenen Köprü" xfId="63" builtinId="9" hidden="1"/>
    <cellStyle name="İzlenen Köprü" xfId="65" builtinId="9" hidden="1"/>
    <cellStyle name="İzlenen Köprü" xfId="67" builtinId="9" hidden="1"/>
    <cellStyle name="İzlenen Köprü" xfId="69" builtinId="9" hidden="1"/>
    <cellStyle name="İzlenen Köprü" xfId="71" builtinId="9" hidden="1"/>
    <cellStyle name="İzlenen Köprü" xfId="73" builtinId="9" hidden="1"/>
    <cellStyle name="İzlenen Köprü" xfId="75" builtinId="9" hidden="1"/>
    <cellStyle name="İzlenen Köprü" xfId="77" builtinId="9" hidden="1"/>
    <cellStyle name="İzlenen Köprü" xfId="79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İzlenen Köprü" xfId="87" builtinId="9" hidden="1"/>
    <cellStyle name="İzlenen Köprü" xfId="89" builtinId="9" hidden="1"/>
    <cellStyle name="İzlenen Köprü" xfId="91" builtinId="9" hidden="1"/>
    <cellStyle name="İzlenen Köprü" xfId="93" builtinId="9" hidden="1"/>
    <cellStyle name="İzlenen Köprü" xfId="95" builtinId="9" hidden="1"/>
    <cellStyle name="İzlenen Köprü" xfId="97" builtinId="9" hidden="1"/>
    <cellStyle name="İzlenen Köprü" xfId="99" builtinId="9" hidden="1"/>
    <cellStyle name="İzlenen Köprü" xfId="101" builtinId="9" hidden="1"/>
    <cellStyle name="İzlenen Köprü" xfId="103" builtinId="9" hidden="1"/>
    <cellStyle name="İzlenen Köprü" xfId="105" builtinId="9" hidden="1"/>
    <cellStyle name="İzlenen Köprü" xfId="107" builtinId="9" hidden="1"/>
    <cellStyle name="İzlenen Köprü" xfId="109" builtinId="9" hidden="1"/>
    <cellStyle name="İzlenen Köprü" xfId="111" builtinId="9" hidden="1"/>
    <cellStyle name="İzlenen Köprü" xfId="113" builtinId="9" hidden="1"/>
    <cellStyle name="İzlenen Köprü" xfId="115" builtinId="9" hidden="1"/>
    <cellStyle name="İzlenen Köprü" xfId="117" builtinId="9" hidden="1"/>
    <cellStyle name="İzlenen Köprü" xfId="119" builtinId="9" hidden="1"/>
    <cellStyle name="İzlenen Köprü" xfId="121" builtinId="9" hidden="1"/>
    <cellStyle name="İzlenen Köprü" xfId="123" builtinId="9" hidden="1"/>
    <cellStyle name="İzlenen Köprü" xfId="125" builtinId="9" hidden="1"/>
    <cellStyle name="İzlenen Köprü" xfId="127" builtinId="9" hidden="1"/>
    <cellStyle name="İzlenen Köprü" xfId="129" builtinId="9" hidden="1"/>
    <cellStyle name="İzlenen Köprü" xfId="131" builtinId="9" hidden="1"/>
    <cellStyle name="İzlenen Köprü" xfId="133" builtinId="9" hidden="1"/>
    <cellStyle name="İzlenen Köprü" xfId="135" builtinId="9" hidden="1"/>
    <cellStyle name="İzlenen Köprü" xfId="137" builtinId="9" hidden="1"/>
    <cellStyle name="İzlenen Köprü" xfId="139" builtinId="9" hidden="1"/>
    <cellStyle name="İzlenen Köprü" xfId="141" builtinId="9" hidden="1"/>
    <cellStyle name="İzlenen Köprü" xfId="143" builtinId="9" hidden="1"/>
    <cellStyle name="İzlenen Köprü" xfId="145" builtinId="9" hidden="1"/>
    <cellStyle name="İzlenen Köprü" xfId="147" builtinId="9" hidden="1"/>
    <cellStyle name="İzlenen Köprü" xfId="149" builtinId="9" hidden="1"/>
    <cellStyle name="İzlenen Köprü" xfId="151" builtinId="9" hidden="1"/>
    <cellStyle name="İzlenen Köprü" xfId="153" builtinId="9" hidden="1"/>
    <cellStyle name="İzlenen Köprü" xfId="155" builtinId="9" hidden="1"/>
    <cellStyle name="İzlenen Köprü" xfId="157" builtinId="9" hidden="1"/>
    <cellStyle name="İzlenen Köprü" xfId="159" builtinId="9" hidden="1"/>
    <cellStyle name="İzlenen Köprü" xfId="161" builtinId="9" hidden="1"/>
    <cellStyle name="İzlenen Köprü" xfId="163" builtinId="9" hidden="1"/>
    <cellStyle name="İzlenen Köprü" xfId="165" builtinId="9" hidden="1"/>
    <cellStyle name="İzlenen Köprü" xfId="167" builtinId="9" hidden="1"/>
    <cellStyle name="İzlenen Köprü" xfId="169" builtinId="9" hidden="1"/>
    <cellStyle name="İzlenen Köprü" xfId="171" builtinId="9" hidden="1"/>
    <cellStyle name="İzlenen Köprü" xfId="173" builtinId="9" hidden="1"/>
    <cellStyle name="İzlenen Köprü" xfId="175" builtinId="9" hidden="1"/>
    <cellStyle name="İzlenen Köprü" xfId="177" builtinId="9" hidden="1"/>
    <cellStyle name="İzlenen Köprü" xfId="179" builtinId="9" hidden="1"/>
    <cellStyle name="İzlenen Köprü" xfId="181" builtinId="9" hidden="1"/>
    <cellStyle name="İzlenen Köprü" xfId="183" builtinId="9" hidden="1"/>
    <cellStyle name="İzlenen Köprü" xfId="185" builtinId="9" hidden="1"/>
    <cellStyle name="İzlenen Köprü" xfId="187" builtinId="9" hidden="1"/>
    <cellStyle name="İzlenen Köprü" xfId="189" builtinId="9" hidden="1"/>
    <cellStyle name="İzlenen Köprü" xfId="191" builtinId="9" hidden="1"/>
    <cellStyle name="İzlenen Köprü" xfId="193" builtinId="9" hidden="1"/>
    <cellStyle name="İzlenen Köprü" xfId="195" builtinId="9" hidden="1"/>
    <cellStyle name="İzlenen Köprü" xfId="197" builtinId="9" hidden="1"/>
    <cellStyle name="İzlenen Köprü" xfId="199" builtinId="9" hidden="1"/>
    <cellStyle name="İzlenen Köprü" xfId="201" builtinId="9" hidden="1"/>
    <cellStyle name="İzlenen Köprü" xfId="203" builtinId="9" hidden="1"/>
    <cellStyle name="İzlenen Köprü" xfId="205" builtinId="9" hidden="1"/>
    <cellStyle name="İzlenen Köprü" xfId="207" builtinId="9" hidden="1"/>
    <cellStyle name="İzlenen Köprü" xfId="209" builtinId="9" hidden="1"/>
    <cellStyle name="İzlenen Köprü" xfId="211" builtinId="9" hidden="1"/>
    <cellStyle name="İzlenen Köprü" xfId="213" builtinId="9" hidden="1"/>
    <cellStyle name="İzlenen Köprü" xfId="215" builtinId="9" hidden="1"/>
    <cellStyle name="İzlenen Köprü" xfId="217" builtinId="9" hidden="1"/>
    <cellStyle name="İzlenen Köprü" xfId="219" builtinId="9" hidden="1"/>
    <cellStyle name="İzlenen Köprü" xfId="221" builtinId="9" hidden="1"/>
    <cellStyle name="İzlenen Köprü" xfId="223" builtinId="9" hidden="1"/>
    <cellStyle name="İzlenen Köprü" xfId="225" builtinId="9" hidden="1"/>
    <cellStyle name="İzlenen Köprü" xfId="227" builtinId="9" hidden="1"/>
    <cellStyle name="İzlenen Köprü" xfId="229" builtinId="9" hidden="1"/>
    <cellStyle name="İzlenen Köprü" xfId="231" builtinId="9" hidden="1"/>
    <cellStyle name="İzlenen Köprü" xfId="233" builtinId="9" hidden="1"/>
    <cellStyle name="İzlenen Köprü" xfId="235" builtinId="9" hidden="1"/>
    <cellStyle name="İzlenen Köprü" xfId="237" builtinId="9" hidden="1"/>
    <cellStyle name="İzlenen Köprü" xfId="239" builtinId="9" hidden="1"/>
    <cellStyle name="İzlenen Köprü" xfId="241" builtinId="9" hidden="1"/>
    <cellStyle name="İzlenen Köprü" xfId="243" builtinId="9" hidden="1"/>
    <cellStyle name="İzlenen Köprü" xfId="245" builtinId="9" hidden="1"/>
    <cellStyle name="İzlenen Köprü" xfId="247" builtinId="9" hidden="1"/>
    <cellStyle name="İzlenen Köprü" xfId="249" builtinId="9" hidden="1"/>
    <cellStyle name="İzlenen Köprü" xfId="251" builtinId="9" hidden="1"/>
    <cellStyle name="İzlenen Köprü" xfId="253" builtinId="9" hidden="1"/>
    <cellStyle name="İzlenen Köprü" xfId="255" builtinId="9" hidden="1"/>
    <cellStyle name="İzlenen Köprü" xfId="257" builtinId="9" hidden="1"/>
    <cellStyle name="İzlenen Köprü" xfId="259" builtinId="9" hidden="1"/>
    <cellStyle name="İzlenen Köprü" xfId="261" builtinId="9" hidden="1"/>
    <cellStyle name="İzlenen Köprü" xfId="263" builtinId="9" hidden="1"/>
    <cellStyle name="İzlenen Köprü" xfId="265" builtinId="9" hidden="1"/>
    <cellStyle name="İzlenen Köprü" xfId="267" builtinId="9" hidden="1"/>
    <cellStyle name="İzlenen Köprü" xfId="269" builtinId="9" hidden="1"/>
    <cellStyle name="İzlenen Köprü" xfId="271" builtinId="9" hidden="1"/>
    <cellStyle name="İzlenen Köprü" xfId="273" builtinId="9" hidden="1"/>
    <cellStyle name="İzlenen Köprü" xfId="275" builtinId="9" hidden="1"/>
    <cellStyle name="İzlenen Köprü" xfId="277" builtinId="9" hidden="1"/>
    <cellStyle name="İzlenen Köprü" xfId="279" builtinId="9" hidden="1"/>
    <cellStyle name="İzlenen Köprü" xfId="281" builtinId="9" hidden="1"/>
    <cellStyle name="İzlenen Köprü" xfId="283" builtinId="9" hidden="1"/>
    <cellStyle name="İzlenen Köprü" xfId="285" builtinId="9" hidden="1"/>
    <cellStyle name="İzlenen Köprü" xfId="287" builtinId="9" hidden="1"/>
    <cellStyle name="İzlenen Köprü" xfId="289" builtinId="9" hidden="1"/>
    <cellStyle name="İzlenen Köprü" xfId="291" builtinId="9" hidden="1"/>
    <cellStyle name="İzlenen Köprü" xfId="293" builtinId="9" hidden="1"/>
    <cellStyle name="İzlenen Köprü" xfId="295" builtinId="9" hidden="1"/>
    <cellStyle name="İzlenen Köprü" xfId="297" builtinId="9" hidden="1"/>
    <cellStyle name="İzlenen Köprü" xfId="299" builtinId="9" hidden="1"/>
    <cellStyle name="İzlenen Köprü" xfId="301" builtinId="9" hidden="1"/>
    <cellStyle name="İzlenen Köprü" xfId="303" builtinId="9" hidden="1"/>
    <cellStyle name="İzlenen Köprü" xfId="305" builtinId="9" hidden="1"/>
    <cellStyle name="İzlenen Köprü" xfId="307" builtinId="9" hidden="1"/>
    <cellStyle name="İzlenen Köprü" xfId="309" builtinId="9" hidden="1"/>
    <cellStyle name="İzlenen Köprü" xfId="311" builtinId="9" hidden="1"/>
    <cellStyle name="İzlenen Köprü" xfId="313" builtinId="9" hidden="1"/>
    <cellStyle name="İzlenen Köprü" xfId="315" builtinId="9" hidden="1"/>
    <cellStyle name="İzlenen Köprü" xfId="317" builtinId="9" hidden="1"/>
    <cellStyle name="İzlenen Köprü" xfId="319" builtinId="9" hidden="1"/>
    <cellStyle name="İzlenen Köprü" xfId="321" builtinId="9" hidden="1"/>
    <cellStyle name="İzlenen Köprü" xfId="323" builtinId="9" hidden="1"/>
    <cellStyle name="İzlenen Köprü" xfId="325" builtinId="9" hidden="1"/>
    <cellStyle name="İzlenen Köprü" xfId="327" builtinId="9" hidden="1"/>
    <cellStyle name="İzlenen Köprü" xfId="329" builtinId="9" hidden="1"/>
    <cellStyle name="İzlenen Köprü" xfId="331" builtinId="9" hidden="1"/>
    <cellStyle name="İzlenen Köprü" xfId="333" builtinId="9" hidden="1"/>
    <cellStyle name="İzlenen Köprü" xfId="335" builtinId="9" hidden="1"/>
    <cellStyle name="İzlenen Köprü" xfId="337" builtinId="9" hidden="1"/>
    <cellStyle name="İzlenen Köprü" xfId="339" builtinId="9" hidden="1"/>
    <cellStyle name="İzlenen Köprü" xfId="341" builtinId="9" hidden="1"/>
    <cellStyle name="İzlenen Köprü" xfId="343" builtinId="9" hidden="1"/>
    <cellStyle name="İzlenen Köprü" xfId="345" builtinId="9" hidden="1"/>
    <cellStyle name="İzlenen Köprü" xfId="347" builtinId="9" hidden="1"/>
    <cellStyle name="İzlenen Köprü" xfId="349" builtinId="9" hidden="1"/>
    <cellStyle name="İzlenen Köprü" xfId="351" builtinId="9" hidden="1"/>
    <cellStyle name="İzlenen Köprü" xfId="353" builtinId="9" hidden="1"/>
    <cellStyle name="İzlenen Köprü" xfId="355" builtinId="9" hidden="1"/>
    <cellStyle name="İzlenen Köprü" xfId="357" builtinId="9" hidden="1"/>
    <cellStyle name="İzlenen Köprü" xfId="359" builtinId="9" hidden="1"/>
    <cellStyle name="İzlenen Köprü" xfId="361" builtinId="9" hidden="1"/>
    <cellStyle name="İzlenen Köprü" xfId="363" builtinId="9" hidden="1"/>
    <cellStyle name="İzlenen Köprü" xfId="365" builtinId="9" hidden="1"/>
    <cellStyle name="İzlenen Köprü" xfId="367" builtinId="9" hidden="1"/>
    <cellStyle name="İzlenen Köprü" xfId="369" builtinId="9" hidden="1"/>
    <cellStyle name="İzlenen Köprü" xfId="371" builtinId="9" hidden="1"/>
    <cellStyle name="İzlenen Köprü" xfId="373" builtinId="9" hidden="1"/>
    <cellStyle name="İzlenen Köprü" xfId="375" builtinId="9" hidden="1"/>
    <cellStyle name="İzlenen Köprü" xfId="377" builtinId="9" hidden="1"/>
    <cellStyle name="İzlenen Köprü" xfId="379" builtinId="9" hidden="1"/>
    <cellStyle name="İzlenen Köprü" xfId="381" builtinId="9" hidden="1"/>
    <cellStyle name="İzlenen Köprü" xfId="383" builtinId="9" hidden="1"/>
    <cellStyle name="İzlenen Köprü" xfId="385" builtinId="9" hidden="1"/>
    <cellStyle name="İzlenen Köprü" xfId="387" builtinId="9" hidden="1"/>
    <cellStyle name="İzlenen Köprü" xfId="389" builtinId="9" hidden="1"/>
    <cellStyle name="İzlenen Köprü" xfId="391" builtinId="9" hidden="1"/>
    <cellStyle name="İzlenen Köprü" xfId="393" builtinId="9" hidden="1"/>
    <cellStyle name="İzlenen Köprü" xfId="395" builtinId="9" hidden="1"/>
    <cellStyle name="İzlenen Köprü" xfId="397" builtinId="9" hidden="1"/>
    <cellStyle name="İzlenen Köprü" xfId="399" builtinId="9" hidden="1"/>
    <cellStyle name="İzlenen Köprü" xfId="401" builtinId="9" hidden="1"/>
    <cellStyle name="İzlenen Köprü" xfId="403" builtinId="9" hidden="1"/>
    <cellStyle name="İzlenen Köprü" xfId="405" builtinId="9" hidden="1"/>
    <cellStyle name="İzlenen Köprü" xfId="407" builtinId="9" hidden="1"/>
    <cellStyle name="İzlenen Köprü" xfId="409" builtinId="9" hidden="1"/>
    <cellStyle name="İzlenen Köprü" xfId="411" builtinId="9" hidden="1"/>
    <cellStyle name="İzlenen Köprü" xfId="413" builtinId="9" hidden="1"/>
    <cellStyle name="İzlenen Köprü" xfId="415" builtinId="9" hidden="1"/>
    <cellStyle name="İzlenen Köprü" xfId="417" builtinId="9" hidden="1"/>
    <cellStyle name="İzlenen Köprü" xfId="419" builtinId="9" hidden="1"/>
    <cellStyle name="İzlenen Köprü" xfId="421" builtinId="9" hidden="1"/>
    <cellStyle name="İzlenen Köprü" xfId="423" builtinId="9" hidden="1"/>
    <cellStyle name="İzlenen Köprü" xfId="425" builtinId="9" hidden="1"/>
    <cellStyle name="İzlenen Köprü" xfId="427" builtinId="9" hidden="1"/>
    <cellStyle name="İzlenen Köprü" xfId="429" builtinId="9" hidden="1"/>
    <cellStyle name="İzlenen Köprü" xfId="431" builtinId="9" hidden="1"/>
    <cellStyle name="İzlenen Köprü" xfId="433" builtinId="9" hidden="1"/>
    <cellStyle name="İzlenen Köprü" xfId="435" builtinId="9" hidden="1"/>
    <cellStyle name="İzlenen Köprü" xfId="437" builtinId="9" hidden="1"/>
    <cellStyle name="İzlenen Köprü" xfId="439" builtinId="9" hidden="1"/>
    <cellStyle name="İzlenen Köprü" xfId="441" builtinId="9" hidden="1"/>
    <cellStyle name="İzlenen Köprü" xfId="443" builtinId="9" hidden="1"/>
    <cellStyle name="İzlenen Köprü" xfId="445" builtinId="9" hidden="1"/>
    <cellStyle name="İzlenen Köprü" xfId="447" builtinId="9" hidden="1"/>
    <cellStyle name="İzlenen Köprü" xfId="449" builtinId="9" hidden="1"/>
    <cellStyle name="İzlenen Köprü" xfId="451" builtinId="9" hidden="1"/>
    <cellStyle name="İzlenen Köprü" xfId="453" builtinId="9" hidden="1"/>
    <cellStyle name="İzlenen Köprü" xfId="455" builtinId="9" hidden="1"/>
    <cellStyle name="İzlenen Köprü" xfId="457" builtinId="9" hidden="1"/>
    <cellStyle name="İzlenen Köprü" xfId="459" builtinId="9" hidden="1"/>
    <cellStyle name="İzlenen Köprü" xfId="461" builtinId="9" hidden="1"/>
    <cellStyle name="İzlenen Köprü" xfId="463" builtinId="9" hidden="1"/>
    <cellStyle name="İzlenen Köprü" xfId="465" builtinId="9" hidden="1"/>
    <cellStyle name="İzlenen Köprü" xfId="467" builtinId="9" hidden="1"/>
    <cellStyle name="İzlenen Köprü" xfId="469" builtinId="9" hidden="1"/>
    <cellStyle name="İzlenen Köprü" xfId="471" builtinId="9" hidden="1"/>
    <cellStyle name="İzlenen Köprü" xfId="473" builtinId="9" hidden="1"/>
    <cellStyle name="İzlenen Köprü" xfId="475" builtinId="9" hidden="1"/>
    <cellStyle name="İzlenen Köprü" xfId="477" builtinId="9" hidden="1"/>
    <cellStyle name="İzlenen Köprü" xfId="479" builtinId="9" hidden="1"/>
    <cellStyle name="İzlenen Köprü" xfId="481" builtinId="9" hidden="1"/>
    <cellStyle name="İzlenen Köprü" xfId="483" builtinId="9" hidden="1"/>
    <cellStyle name="İzlenen Köprü" xfId="485" builtinId="9" hidden="1"/>
    <cellStyle name="İzlenen Köprü" xfId="487" builtinId="9" hidden="1"/>
    <cellStyle name="İzlenen Köprü" xfId="489" builtinId="9" hidden="1"/>
    <cellStyle name="İzlenen Köprü" xfId="491" builtinId="9" hidden="1"/>
    <cellStyle name="İzlenen Köprü" xfId="493" builtinId="9" hidden="1"/>
    <cellStyle name="İzlenen Köprü" xfId="495" builtinId="9" hidden="1"/>
    <cellStyle name="İzlenen Köprü" xfId="497" builtinId="9" hidden="1"/>
    <cellStyle name="İzlenen Köprü" xfId="499" builtinId="9" hidden="1"/>
    <cellStyle name="İzlenen Köprü" xfId="501" builtinId="9" hidden="1"/>
    <cellStyle name="İzlenen Köprü" xfId="503" builtinId="9" hidden="1"/>
    <cellStyle name="İzlenen Köprü" xfId="505" builtinId="9" hidden="1"/>
    <cellStyle name="İzlenen Köprü" xfId="507" builtinId="9" hidden="1"/>
    <cellStyle name="İzlenen Köprü" xfId="509" builtinId="9" hidden="1"/>
    <cellStyle name="İzlenen Köprü" xfId="511" builtinId="9" hidden="1"/>
    <cellStyle name="İzlenen Köprü" xfId="513" builtinId="9" hidden="1"/>
    <cellStyle name="İzlenen Köprü" xfId="515" builtinId="9" hidden="1"/>
    <cellStyle name="İzlenen Köprü" xfId="517" builtinId="9" hidden="1"/>
    <cellStyle name="İzlenen Köprü" xfId="519" builtinId="9" hidden="1"/>
    <cellStyle name="İzlenen Köprü" xfId="521" builtinId="9" hidden="1"/>
    <cellStyle name="İzlenen Köprü" xfId="523" builtinId="9" hidden="1"/>
    <cellStyle name="İzlenen Köprü" xfId="525" builtinId="9" hidden="1"/>
    <cellStyle name="İzlenen Köprü" xfId="527" builtinId="9" hidden="1"/>
    <cellStyle name="İzlenen Köprü" xfId="529" builtinId="9" hidden="1"/>
    <cellStyle name="İzlenen Köprü" xfId="531" builtinId="9" hidden="1"/>
    <cellStyle name="İzlenen Köprü" xfId="533" builtinId="9" hidden="1"/>
    <cellStyle name="İzlenen Köprü" xfId="535" builtinId="9" hidden="1"/>
    <cellStyle name="İzlenen Köprü" xfId="537" builtinId="9" hidden="1"/>
    <cellStyle name="İzlenen Köprü" xfId="539" builtinId="9" hidden="1"/>
    <cellStyle name="İzlenen Köprü" xfId="541" builtinId="9" hidden="1"/>
    <cellStyle name="İzlenen Köprü" xfId="543" builtinId="9" hidden="1"/>
    <cellStyle name="İzlenen Köprü" xfId="545" builtinId="9" hidden="1"/>
    <cellStyle name="İzlenen Köprü" xfId="547" builtinId="9" hidden="1"/>
    <cellStyle name="İzlenen Köprü" xfId="549" builtinId="9" hidden="1"/>
    <cellStyle name="İzlenen Köprü" xfId="551" builtinId="9" hidden="1"/>
    <cellStyle name="İzlenen Köprü" xfId="553" builtinId="9" hidden="1"/>
    <cellStyle name="İzlenen Köprü" xfId="555" builtinId="9" hidden="1"/>
    <cellStyle name="İzlenen Köprü" xfId="557" builtinId="9" hidden="1"/>
    <cellStyle name="İzlenen Köprü" xfId="559" builtinId="9" hidden="1"/>
    <cellStyle name="İzlenen Köprü" xfId="561" builtinId="9" hidden="1"/>
    <cellStyle name="İzlenen Köprü" xfId="563" builtinId="9" hidden="1"/>
    <cellStyle name="İzlenen Köprü" xfId="565" builtinId="9" hidden="1"/>
    <cellStyle name="İzlenen Köprü" xfId="567" builtinId="9" hidden="1"/>
    <cellStyle name="İzlenen Köprü" xfId="569" builtinId="9" hidden="1"/>
    <cellStyle name="İzlenen Köprü" xfId="571" builtinId="9" hidden="1"/>
    <cellStyle name="İzlenen Köprü" xfId="573" builtinId="9" hidden="1"/>
    <cellStyle name="İzlenen Köprü" xfId="575" builtinId="9" hidden="1"/>
    <cellStyle name="İzlenen Köprü" xfId="577" builtinId="9" hidden="1"/>
    <cellStyle name="İzlenen Köprü" xfId="579" builtinId="9" hidden="1"/>
    <cellStyle name="İzlenen Köprü" xfId="581" builtinId="9" hidden="1"/>
    <cellStyle name="İzlenen Köprü" xfId="583" builtinId="9" hidden="1"/>
    <cellStyle name="İzlenen Köprü" xfId="585" builtinId="9" hidden="1"/>
    <cellStyle name="İzlenen Köprü" xfId="587" builtinId="9" hidden="1"/>
    <cellStyle name="İzlenen Köprü" xfId="589" builtinId="9" hidden="1"/>
    <cellStyle name="İzlenen Köprü" xfId="591" builtinId="9" hidden="1"/>
    <cellStyle name="İzlenen Köprü" xfId="593" builtinId="9" hidden="1"/>
    <cellStyle name="İzlenen Köprü" xfId="595" builtinId="9" hidden="1"/>
    <cellStyle name="İzlenen Köprü" xfId="597" builtinId="9" hidden="1"/>
    <cellStyle name="İzlenen Köprü" xfId="599" builtinId="9" hidden="1"/>
    <cellStyle name="İzlenen Köprü" xfId="601" builtinId="9" hidden="1"/>
    <cellStyle name="İzlenen Köprü" xfId="603" builtinId="9" hidden="1"/>
    <cellStyle name="İzlenen Köprü" xfId="605" builtinId="9" hidden="1"/>
    <cellStyle name="İzlenen Köprü" xfId="607" builtinId="9" hidden="1"/>
    <cellStyle name="İzlenen Köprü" xfId="609" builtinId="9" hidden="1"/>
    <cellStyle name="İzlenen Köprü" xfId="611" builtinId="9" hidden="1"/>
    <cellStyle name="İzlenen Köprü" xfId="613" builtinId="9" hidden="1"/>
    <cellStyle name="İzlenen Köprü" xfId="615" builtinId="9" hidden="1"/>
    <cellStyle name="İzlenen Köprü" xfId="617" builtinId="9" hidden="1"/>
    <cellStyle name="İzlenen Köprü" xfId="619" builtinId="9" hidden="1"/>
    <cellStyle name="İzlenen Köprü" xfId="621" builtinId="9" hidden="1"/>
    <cellStyle name="İzlenen Köprü" xfId="623" builtinId="9" hidden="1"/>
    <cellStyle name="İzlenen Köprü" xfId="625" builtinId="9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Köprü" xfId="28" builtinId="8" hidden="1"/>
    <cellStyle name="Köprü" xfId="30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2" builtinId="8" hidden="1"/>
    <cellStyle name="Köprü" xfId="54" builtinId="8" hidden="1"/>
    <cellStyle name="Köprü" xfId="56" builtinId="8" hidden="1"/>
    <cellStyle name="Köprü" xfId="58" builtinId="8" hidden="1"/>
    <cellStyle name="Köprü" xfId="60" builtinId="8" hidden="1"/>
    <cellStyle name="Köprü" xfId="62" builtinId="8" hidden="1"/>
    <cellStyle name="Köprü" xfId="64" builtinId="8" hidden="1"/>
    <cellStyle name="Köprü" xfId="66" builtinId="8" hidden="1"/>
    <cellStyle name="Köprü" xfId="68" builtinId="8" hidden="1"/>
    <cellStyle name="Köprü" xfId="70" builtinId="8" hidden="1"/>
    <cellStyle name="Köprü" xfId="72" builtinId="8" hidden="1"/>
    <cellStyle name="Köprü" xfId="74" builtinId="8" hidden="1"/>
    <cellStyle name="Köprü" xfId="76" builtinId="8" hidden="1"/>
    <cellStyle name="Köprü" xfId="78" builtinId="8" hidden="1"/>
    <cellStyle name="Köprü" xfId="80" builtinId="8" hidden="1"/>
    <cellStyle name="Köprü" xfId="82" builtinId="8" hidden="1"/>
    <cellStyle name="Köprü" xfId="84" builtinId="8" hidden="1"/>
    <cellStyle name="Köprü" xfId="86" builtinId="8" hidden="1"/>
    <cellStyle name="Köprü" xfId="88" builtinId="8" hidden="1"/>
    <cellStyle name="Köprü" xfId="90" builtinId="8" hidden="1"/>
    <cellStyle name="Köprü" xfId="92" builtinId="8" hidden="1"/>
    <cellStyle name="Köprü" xfId="94" builtinId="8" hidden="1"/>
    <cellStyle name="Köprü" xfId="96" builtinId="8" hidden="1"/>
    <cellStyle name="Köprü" xfId="98" builtinId="8" hidden="1"/>
    <cellStyle name="Köprü" xfId="100" builtinId="8" hidden="1"/>
    <cellStyle name="Köprü" xfId="102" builtinId="8" hidden="1"/>
    <cellStyle name="Köprü" xfId="104" builtinId="8" hidden="1"/>
    <cellStyle name="Köprü" xfId="106" builtinId="8" hidden="1"/>
    <cellStyle name="Köprü" xfId="108" builtinId="8" hidden="1"/>
    <cellStyle name="Köprü" xfId="110" builtinId="8" hidden="1"/>
    <cellStyle name="Köprü" xfId="112" builtinId="8" hidden="1"/>
    <cellStyle name="Köprü" xfId="114" builtinId="8" hidden="1"/>
    <cellStyle name="Köprü" xfId="116" builtinId="8" hidden="1"/>
    <cellStyle name="Köprü" xfId="118" builtinId="8" hidden="1"/>
    <cellStyle name="Köprü" xfId="120" builtinId="8" hidden="1"/>
    <cellStyle name="Köprü" xfId="122" builtinId="8" hidden="1"/>
    <cellStyle name="Köprü" xfId="124" builtinId="8" hidden="1"/>
    <cellStyle name="Köprü" xfId="126" builtinId="8" hidden="1"/>
    <cellStyle name="Köprü" xfId="128" builtinId="8" hidden="1"/>
    <cellStyle name="Köprü" xfId="130" builtinId="8" hidden="1"/>
    <cellStyle name="Köprü" xfId="132" builtinId="8" hidden="1"/>
    <cellStyle name="Köprü" xfId="134" builtinId="8" hidden="1"/>
    <cellStyle name="Köprü" xfId="136" builtinId="8" hidden="1"/>
    <cellStyle name="Köprü" xfId="138" builtinId="8" hidden="1"/>
    <cellStyle name="Köprü" xfId="140" builtinId="8" hidden="1"/>
    <cellStyle name="Köprü" xfId="142" builtinId="8" hidden="1"/>
    <cellStyle name="Köprü" xfId="144" builtinId="8" hidden="1"/>
    <cellStyle name="Köprü" xfId="146" builtinId="8" hidden="1"/>
    <cellStyle name="Köprü" xfId="148" builtinId="8" hidden="1"/>
    <cellStyle name="Köprü" xfId="150" builtinId="8" hidden="1"/>
    <cellStyle name="Köprü" xfId="152" builtinId="8" hidden="1"/>
    <cellStyle name="Köprü" xfId="154" builtinId="8" hidden="1"/>
    <cellStyle name="Köprü" xfId="156" builtinId="8" hidden="1"/>
    <cellStyle name="Köprü" xfId="158" builtinId="8" hidden="1"/>
    <cellStyle name="Köprü" xfId="160" builtinId="8" hidden="1"/>
    <cellStyle name="Köprü" xfId="162" builtinId="8" hidden="1"/>
    <cellStyle name="Köprü" xfId="164" builtinId="8" hidden="1"/>
    <cellStyle name="Köprü" xfId="166" builtinId="8" hidden="1"/>
    <cellStyle name="Köprü" xfId="168" builtinId="8" hidden="1"/>
    <cellStyle name="Köprü" xfId="170" builtinId="8" hidden="1"/>
    <cellStyle name="Köprü" xfId="172" builtinId="8" hidden="1"/>
    <cellStyle name="Köprü" xfId="174" builtinId="8" hidden="1"/>
    <cellStyle name="Köprü" xfId="176" builtinId="8" hidden="1"/>
    <cellStyle name="Köprü" xfId="178" builtinId="8" hidden="1"/>
    <cellStyle name="Köprü" xfId="180" builtinId="8" hidden="1"/>
    <cellStyle name="Köprü" xfId="182" builtinId="8" hidden="1"/>
    <cellStyle name="Köprü" xfId="184" builtinId="8" hidden="1"/>
    <cellStyle name="Köprü" xfId="186" builtinId="8" hidden="1"/>
    <cellStyle name="Köprü" xfId="188" builtinId="8" hidden="1"/>
    <cellStyle name="Köprü" xfId="190" builtinId="8" hidden="1"/>
    <cellStyle name="Köprü" xfId="192" builtinId="8" hidden="1"/>
    <cellStyle name="Köprü" xfId="194" builtinId="8" hidden="1"/>
    <cellStyle name="Köprü" xfId="196" builtinId="8" hidden="1"/>
    <cellStyle name="Köprü" xfId="198" builtinId="8" hidden="1"/>
    <cellStyle name="Köprü" xfId="200" builtinId="8" hidden="1"/>
    <cellStyle name="Köprü" xfId="202" builtinId="8" hidden="1"/>
    <cellStyle name="Köprü" xfId="204" builtinId="8" hidden="1"/>
    <cellStyle name="Köprü" xfId="206" builtinId="8" hidden="1"/>
    <cellStyle name="Köprü" xfId="208" builtinId="8" hidden="1"/>
    <cellStyle name="Köprü" xfId="210" builtinId="8" hidden="1"/>
    <cellStyle name="Köprü" xfId="212" builtinId="8" hidden="1"/>
    <cellStyle name="Köprü" xfId="214" builtinId="8" hidden="1"/>
    <cellStyle name="Köprü" xfId="216" builtinId="8" hidden="1"/>
    <cellStyle name="Köprü" xfId="218" builtinId="8" hidden="1"/>
    <cellStyle name="Köprü" xfId="220" builtinId="8" hidden="1"/>
    <cellStyle name="Köprü" xfId="222" builtinId="8" hidden="1"/>
    <cellStyle name="Köprü" xfId="224" builtinId="8" hidden="1"/>
    <cellStyle name="Köprü" xfId="226" builtinId="8" hidden="1"/>
    <cellStyle name="Köprü" xfId="228" builtinId="8" hidden="1"/>
    <cellStyle name="Köprü" xfId="230" builtinId="8" hidden="1"/>
    <cellStyle name="Köprü" xfId="232" builtinId="8" hidden="1"/>
    <cellStyle name="Köprü" xfId="234" builtinId="8" hidden="1"/>
    <cellStyle name="Köprü" xfId="236" builtinId="8" hidden="1"/>
    <cellStyle name="Köprü" xfId="238" builtinId="8" hidden="1"/>
    <cellStyle name="Köprü" xfId="240" builtinId="8" hidden="1"/>
    <cellStyle name="Köprü" xfId="242" builtinId="8" hidden="1"/>
    <cellStyle name="Köprü" xfId="244" builtinId="8" hidden="1"/>
    <cellStyle name="Köprü" xfId="246" builtinId="8" hidden="1"/>
    <cellStyle name="Köprü" xfId="248" builtinId="8" hidden="1"/>
    <cellStyle name="Köprü" xfId="250" builtinId="8" hidden="1"/>
    <cellStyle name="Köprü" xfId="252" builtinId="8" hidden="1"/>
    <cellStyle name="Köprü" xfId="254" builtinId="8" hidden="1"/>
    <cellStyle name="Köprü" xfId="256" builtinId="8" hidden="1"/>
    <cellStyle name="Köprü" xfId="258" builtinId="8" hidden="1"/>
    <cellStyle name="Köprü" xfId="260" builtinId="8" hidden="1"/>
    <cellStyle name="Köprü" xfId="262" builtinId="8" hidden="1"/>
    <cellStyle name="Köprü" xfId="264" builtinId="8" hidden="1"/>
    <cellStyle name="Köprü" xfId="266" builtinId="8" hidden="1"/>
    <cellStyle name="Köprü" xfId="268" builtinId="8" hidden="1"/>
    <cellStyle name="Köprü" xfId="270" builtinId="8" hidden="1"/>
    <cellStyle name="Köprü" xfId="272" builtinId="8" hidden="1"/>
    <cellStyle name="Köprü" xfId="274" builtinId="8" hidden="1"/>
    <cellStyle name="Köprü" xfId="276" builtinId="8" hidden="1"/>
    <cellStyle name="Köprü" xfId="278" builtinId="8" hidden="1"/>
    <cellStyle name="Köprü" xfId="280" builtinId="8" hidden="1"/>
    <cellStyle name="Köprü" xfId="282" builtinId="8" hidden="1"/>
    <cellStyle name="Köprü" xfId="284" builtinId="8" hidden="1"/>
    <cellStyle name="Köprü" xfId="286" builtinId="8" hidden="1"/>
    <cellStyle name="Köprü" xfId="288" builtinId="8" hidden="1"/>
    <cellStyle name="Köprü" xfId="290" builtinId="8" hidden="1"/>
    <cellStyle name="Köprü" xfId="292" builtinId="8" hidden="1"/>
    <cellStyle name="Köprü" xfId="294" builtinId="8" hidden="1"/>
    <cellStyle name="Köprü" xfId="296" builtinId="8" hidden="1"/>
    <cellStyle name="Köprü" xfId="298" builtinId="8" hidden="1"/>
    <cellStyle name="Köprü" xfId="300" builtinId="8" hidden="1"/>
    <cellStyle name="Köprü" xfId="302" builtinId="8" hidden="1"/>
    <cellStyle name="Köprü" xfId="304" builtinId="8" hidden="1"/>
    <cellStyle name="Köprü" xfId="306" builtinId="8" hidden="1"/>
    <cellStyle name="Köprü" xfId="308" builtinId="8" hidden="1"/>
    <cellStyle name="Köprü" xfId="310" builtinId="8" hidden="1"/>
    <cellStyle name="Köprü" xfId="312" builtinId="8" hidden="1"/>
    <cellStyle name="Köprü" xfId="314" builtinId="8" hidden="1"/>
    <cellStyle name="Köprü" xfId="316" builtinId="8" hidden="1"/>
    <cellStyle name="Köprü" xfId="318" builtinId="8" hidden="1"/>
    <cellStyle name="Köprü" xfId="320" builtinId="8" hidden="1"/>
    <cellStyle name="Köprü" xfId="322" builtinId="8" hidden="1"/>
    <cellStyle name="Köprü" xfId="324" builtinId="8" hidden="1"/>
    <cellStyle name="Köprü" xfId="326" builtinId="8" hidden="1"/>
    <cellStyle name="Köprü" xfId="328" builtinId="8" hidden="1"/>
    <cellStyle name="Köprü" xfId="330" builtinId="8" hidden="1"/>
    <cellStyle name="Köprü" xfId="332" builtinId="8" hidden="1"/>
    <cellStyle name="Köprü" xfId="334" builtinId="8" hidden="1"/>
    <cellStyle name="Köprü" xfId="336" builtinId="8" hidden="1"/>
    <cellStyle name="Köprü" xfId="338" builtinId="8" hidden="1"/>
    <cellStyle name="Köprü" xfId="340" builtinId="8" hidden="1"/>
    <cellStyle name="Köprü" xfId="342" builtinId="8" hidden="1"/>
    <cellStyle name="Köprü" xfId="344" builtinId="8" hidden="1"/>
    <cellStyle name="Köprü" xfId="346" builtinId="8" hidden="1"/>
    <cellStyle name="Köprü" xfId="348" builtinId="8" hidden="1"/>
    <cellStyle name="Köprü" xfId="350" builtinId="8" hidden="1"/>
    <cellStyle name="Köprü" xfId="352" builtinId="8" hidden="1"/>
    <cellStyle name="Köprü" xfId="354" builtinId="8" hidden="1"/>
    <cellStyle name="Köprü" xfId="356" builtinId="8" hidden="1"/>
    <cellStyle name="Köprü" xfId="358" builtinId="8" hidden="1"/>
    <cellStyle name="Köprü" xfId="360" builtinId="8" hidden="1"/>
    <cellStyle name="Köprü" xfId="362" builtinId="8" hidden="1"/>
    <cellStyle name="Köprü" xfId="364" builtinId="8" hidden="1"/>
    <cellStyle name="Köprü" xfId="366" builtinId="8" hidden="1"/>
    <cellStyle name="Köprü" xfId="368" builtinId="8" hidden="1"/>
    <cellStyle name="Köprü" xfId="370" builtinId="8" hidden="1"/>
    <cellStyle name="Köprü" xfId="372" builtinId="8" hidden="1"/>
    <cellStyle name="Köprü" xfId="374" builtinId="8" hidden="1"/>
    <cellStyle name="Köprü" xfId="376" builtinId="8" hidden="1"/>
    <cellStyle name="Köprü" xfId="378" builtinId="8" hidden="1"/>
    <cellStyle name="Köprü" xfId="380" builtinId="8" hidden="1"/>
    <cellStyle name="Köprü" xfId="382" builtinId="8" hidden="1"/>
    <cellStyle name="Köprü" xfId="384" builtinId="8" hidden="1"/>
    <cellStyle name="Köprü" xfId="386" builtinId="8" hidden="1"/>
    <cellStyle name="Köprü" xfId="388" builtinId="8" hidden="1"/>
    <cellStyle name="Köprü" xfId="390" builtinId="8" hidden="1"/>
    <cellStyle name="Köprü" xfId="392" builtinId="8" hidden="1"/>
    <cellStyle name="Köprü" xfId="394" builtinId="8" hidden="1"/>
    <cellStyle name="Köprü" xfId="396" builtinId="8" hidden="1"/>
    <cellStyle name="Köprü" xfId="398" builtinId="8" hidden="1"/>
    <cellStyle name="Köprü" xfId="400" builtinId="8" hidden="1"/>
    <cellStyle name="Köprü" xfId="402" builtinId="8" hidden="1"/>
    <cellStyle name="Köprü" xfId="404" builtinId="8" hidden="1"/>
    <cellStyle name="Köprü" xfId="406" builtinId="8" hidden="1"/>
    <cellStyle name="Köprü" xfId="408" builtinId="8" hidden="1"/>
    <cellStyle name="Köprü" xfId="410" builtinId="8" hidden="1"/>
    <cellStyle name="Köprü" xfId="412" builtinId="8" hidden="1"/>
    <cellStyle name="Köprü" xfId="414" builtinId="8" hidden="1"/>
    <cellStyle name="Köprü" xfId="416" builtinId="8" hidden="1"/>
    <cellStyle name="Köprü" xfId="418" builtinId="8" hidden="1"/>
    <cellStyle name="Köprü" xfId="420" builtinId="8" hidden="1"/>
    <cellStyle name="Köprü" xfId="422" builtinId="8" hidden="1"/>
    <cellStyle name="Köprü" xfId="424" builtinId="8" hidden="1"/>
    <cellStyle name="Köprü" xfId="426" builtinId="8" hidden="1"/>
    <cellStyle name="Köprü" xfId="428" builtinId="8" hidden="1"/>
    <cellStyle name="Köprü" xfId="430" builtinId="8" hidden="1"/>
    <cellStyle name="Köprü" xfId="432" builtinId="8" hidden="1"/>
    <cellStyle name="Köprü" xfId="434" builtinId="8" hidden="1"/>
    <cellStyle name="Köprü" xfId="436" builtinId="8" hidden="1"/>
    <cellStyle name="Köprü" xfId="438" builtinId="8" hidden="1"/>
    <cellStyle name="Köprü" xfId="440" builtinId="8" hidden="1"/>
    <cellStyle name="Köprü" xfId="442" builtinId="8" hidden="1"/>
    <cellStyle name="Köprü" xfId="444" builtinId="8" hidden="1"/>
    <cellStyle name="Köprü" xfId="446" builtinId="8" hidden="1"/>
    <cellStyle name="Köprü" xfId="448" builtinId="8" hidden="1"/>
    <cellStyle name="Köprü" xfId="450" builtinId="8" hidden="1"/>
    <cellStyle name="Köprü" xfId="452" builtinId="8" hidden="1"/>
    <cellStyle name="Köprü" xfId="454" builtinId="8" hidden="1"/>
    <cellStyle name="Köprü" xfId="456" builtinId="8" hidden="1"/>
    <cellStyle name="Köprü" xfId="458" builtinId="8" hidden="1"/>
    <cellStyle name="Köprü" xfId="460" builtinId="8" hidden="1"/>
    <cellStyle name="Köprü" xfId="462" builtinId="8" hidden="1"/>
    <cellStyle name="Köprü" xfId="464" builtinId="8" hidden="1"/>
    <cellStyle name="Köprü" xfId="466" builtinId="8" hidden="1"/>
    <cellStyle name="Köprü" xfId="468" builtinId="8" hidden="1"/>
    <cellStyle name="Köprü" xfId="470" builtinId="8" hidden="1"/>
    <cellStyle name="Köprü" xfId="472" builtinId="8" hidden="1"/>
    <cellStyle name="Köprü" xfId="474" builtinId="8" hidden="1"/>
    <cellStyle name="Köprü" xfId="476" builtinId="8" hidden="1"/>
    <cellStyle name="Köprü" xfId="478" builtinId="8" hidden="1"/>
    <cellStyle name="Köprü" xfId="480" builtinId="8" hidden="1"/>
    <cellStyle name="Köprü" xfId="482" builtinId="8" hidden="1"/>
    <cellStyle name="Köprü" xfId="484" builtinId="8" hidden="1"/>
    <cellStyle name="Köprü" xfId="486" builtinId="8" hidden="1"/>
    <cellStyle name="Köprü" xfId="488" builtinId="8" hidden="1"/>
    <cellStyle name="Köprü" xfId="490" builtinId="8" hidden="1"/>
    <cellStyle name="Köprü" xfId="492" builtinId="8" hidden="1"/>
    <cellStyle name="Köprü" xfId="494" builtinId="8" hidden="1"/>
    <cellStyle name="Köprü" xfId="496" builtinId="8" hidden="1"/>
    <cellStyle name="Köprü" xfId="498" builtinId="8" hidden="1"/>
    <cellStyle name="Köprü" xfId="500" builtinId="8" hidden="1"/>
    <cellStyle name="Köprü" xfId="502" builtinId="8" hidden="1"/>
    <cellStyle name="Köprü" xfId="504" builtinId="8" hidden="1"/>
    <cellStyle name="Köprü" xfId="506" builtinId="8" hidden="1"/>
    <cellStyle name="Köprü" xfId="508" builtinId="8" hidden="1"/>
    <cellStyle name="Köprü" xfId="510" builtinId="8" hidden="1"/>
    <cellStyle name="Köprü" xfId="512" builtinId="8" hidden="1"/>
    <cellStyle name="Köprü" xfId="514" builtinId="8" hidden="1"/>
    <cellStyle name="Köprü" xfId="516" builtinId="8" hidden="1"/>
    <cellStyle name="Köprü" xfId="518" builtinId="8" hidden="1"/>
    <cellStyle name="Köprü" xfId="520" builtinId="8" hidden="1"/>
    <cellStyle name="Köprü" xfId="522" builtinId="8" hidden="1"/>
    <cellStyle name="Köprü" xfId="524" builtinId="8" hidden="1"/>
    <cellStyle name="Köprü" xfId="526" builtinId="8" hidden="1"/>
    <cellStyle name="Köprü" xfId="528" builtinId="8" hidden="1"/>
    <cellStyle name="Köprü" xfId="530" builtinId="8" hidden="1"/>
    <cellStyle name="Köprü" xfId="532" builtinId="8" hidden="1"/>
    <cellStyle name="Köprü" xfId="534" builtinId="8" hidden="1"/>
    <cellStyle name="Köprü" xfId="536" builtinId="8" hidden="1"/>
    <cellStyle name="Köprü" xfId="538" builtinId="8" hidden="1"/>
    <cellStyle name="Köprü" xfId="540" builtinId="8" hidden="1"/>
    <cellStyle name="Köprü" xfId="542" builtinId="8" hidden="1"/>
    <cellStyle name="Köprü" xfId="544" builtinId="8" hidden="1"/>
    <cellStyle name="Köprü" xfId="546" builtinId="8" hidden="1"/>
    <cellStyle name="Köprü" xfId="548" builtinId="8" hidden="1"/>
    <cellStyle name="Köprü" xfId="550" builtinId="8" hidden="1"/>
    <cellStyle name="Köprü" xfId="552" builtinId="8" hidden="1"/>
    <cellStyle name="Köprü" xfId="554" builtinId="8" hidden="1"/>
    <cellStyle name="Köprü" xfId="556" builtinId="8" hidden="1"/>
    <cellStyle name="Köprü" xfId="558" builtinId="8" hidden="1"/>
    <cellStyle name="Köprü" xfId="560" builtinId="8" hidden="1"/>
    <cellStyle name="Köprü" xfId="562" builtinId="8" hidden="1"/>
    <cellStyle name="Köprü" xfId="564" builtinId="8" hidden="1"/>
    <cellStyle name="Köprü" xfId="566" builtinId="8" hidden="1"/>
    <cellStyle name="Köprü" xfId="568" builtinId="8" hidden="1"/>
    <cellStyle name="Köprü" xfId="570" builtinId="8" hidden="1"/>
    <cellStyle name="Köprü" xfId="572" builtinId="8" hidden="1"/>
    <cellStyle name="Köprü" xfId="574" builtinId="8" hidden="1"/>
    <cellStyle name="Köprü" xfId="576" builtinId="8" hidden="1"/>
    <cellStyle name="Köprü" xfId="578" builtinId="8" hidden="1"/>
    <cellStyle name="Köprü" xfId="580" builtinId="8" hidden="1"/>
    <cellStyle name="Köprü" xfId="582" builtinId="8" hidden="1"/>
    <cellStyle name="Köprü" xfId="584" builtinId="8" hidden="1"/>
    <cellStyle name="Köprü" xfId="586" builtinId="8" hidden="1"/>
    <cellStyle name="Köprü" xfId="588" builtinId="8" hidden="1"/>
    <cellStyle name="Köprü" xfId="590" builtinId="8" hidden="1"/>
    <cellStyle name="Köprü" xfId="592" builtinId="8" hidden="1"/>
    <cellStyle name="Köprü" xfId="594" builtinId="8" hidden="1"/>
    <cellStyle name="Köprü" xfId="596" builtinId="8" hidden="1"/>
    <cellStyle name="Köprü" xfId="598" builtinId="8" hidden="1"/>
    <cellStyle name="Köprü" xfId="600" builtinId="8" hidden="1"/>
    <cellStyle name="Köprü" xfId="602" builtinId="8" hidden="1"/>
    <cellStyle name="Köprü" xfId="604" builtinId="8" hidden="1"/>
    <cellStyle name="Köprü" xfId="606" builtinId="8" hidden="1"/>
    <cellStyle name="Köprü" xfId="608" builtinId="8" hidden="1"/>
    <cellStyle name="Köprü" xfId="610" builtinId="8" hidden="1"/>
    <cellStyle name="Köprü" xfId="612" builtinId="8" hidden="1"/>
    <cellStyle name="Köprü" xfId="614" builtinId="8" hidden="1"/>
    <cellStyle name="Köprü" xfId="616" builtinId="8" hidden="1"/>
    <cellStyle name="Köprü" xfId="618" builtinId="8" hidden="1"/>
    <cellStyle name="Köprü" xfId="620" builtinId="8" hidden="1"/>
    <cellStyle name="Köprü" xfId="622" builtinId="8" hidden="1"/>
    <cellStyle name="Köprü" xfId="624" builtinId="8" hidden="1"/>
    <cellStyle name="Köprü" xfId="639" builtinId="8"/>
    <cellStyle name="Normal" xfId="0" builtinId="0"/>
    <cellStyle name="Normal 2" xfId="1" xr:uid="{00000000-0005-0000-0000-000070020000}"/>
    <cellStyle name="Normal 2 2" xfId="637" xr:uid="{00000000-0005-0000-0000-000071020000}"/>
    <cellStyle name="Normal 2 2 2" xfId="635" xr:uid="{00000000-0005-0000-0000-000072020000}"/>
    <cellStyle name="Normal 2 3" xfId="634" xr:uid="{00000000-0005-0000-0000-000073020000}"/>
    <cellStyle name="Normal 2 4" xfId="633" xr:uid="{00000000-0005-0000-0000-000074020000}"/>
    <cellStyle name="Normal 2 5" xfId="632" xr:uid="{00000000-0005-0000-0000-000075020000}"/>
    <cellStyle name="Normal 3" xfId="638" xr:uid="{00000000-0005-0000-0000-000076020000}"/>
    <cellStyle name="Normal 3 2" xfId="630" xr:uid="{00000000-0005-0000-0000-000077020000}"/>
    <cellStyle name="Normal 3 3" xfId="629" xr:uid="{00000000-0005-0000-0000-000078020000}"/>
    <cellStyle name="Normal 3 4" xfId="631" xr:uid="{00000000-0005-0000-0000-000079020000}"/>
    <cellStyle name="Normal 4" xfId="2" xr:uid="{00000000-0005-0000-0000-00007A020000}"/>
    <cellStyle name="Normal 5" xfId="3" xr:uid="{00000000-0005-0000-0000-00007B020000}"/>
    <cellStyle name="Normal 6" xfId="628" xr:uid="{00000000-0005-0000-0000-00007C020000}"/>
    <cellStyle name="Normal 7" xfId="627" xr:uid="{00000000-0005-0000-0000-00007D020000}"/>
    <cellStyle name="Normal 8" xfId="636" xr:uid="{00000000-0005-0000-0000-00007E020000}"/>
    <cellStyle name="ParaBirimi 2" xfId="626" xr:uid="{00000000-0005-0000-0000-00007F020000}"/>
  </cellStyles>
  <dxfs count="0"/>
  <tableStyles count="0" defaultTableStyle="TableStyleMedium2" defaultPivotStyle="PivotStyleLight16"/>
  <colors>
    <mruColors>
      <color rgb="FFFFC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allto:15.15%20-%2016.00" TargetMode="External"/><Relationship Id="rId2" Type="http://schemas.openxmlformats.org/officeDocument/2006/relationships/hyperlink" Target="callto:15.15%20-%2016.00" TargetMode="External"/><Relationship Id="rId1" Type="http://schemas.openxmlformats.org/officeDocument/2006/relationships/hyperlink" Target="callto:15.15%20-%2016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4"/>
  <sheetViews>
    <sheetView tabSelected="1" zoomScale="60" zoomScaleNormal="60" zoomScalePageLayoutView="75" workbookViewId="0">
      <pane ySplit="4" topLeftCell="A284" activePane="bottomLeft" state="frozen"/>
      <selection pane="bottomLeft" activeCell="E664" sqref="E664"/>
    </sheetView>
  </sheetViews>
  <sheetFormatPr baseColWidth="10" defaultColWidth="8.83203125" defaultRowHeight="19"/>
  <cols>
    <col min="1" max="1" width="28.33203125" style="25" customWidth="1"/>
    <col min="2" max="2" width="14.6640625" style="13" customWidth="1"/>
    <col min="3" max="3" width="13.83203125" style="13" customWidth="1"/>
    <col min="4" max="4" width="29.6640625" style="140" customWidth="1"/>
    <col min="5" max="5" width="51.6640625" style="140" customWidth="1"/>
    <col min="6" max="6" width="23" style="140" customWidth="1"/>
    <col min="7" max="7" width="64.6640625" style="134" customWidth="1"/>
    <col min="8" max="8" width="48.33203125" style="9" customWidth="1"/>
  </cols>
  <sheetData>
    <row r="1" spans="1:8" ht="33" customHeight="1">
      <c r="A1" s="28"/>
      <c r="B1" s="29"/>
      <c r="C1" s="29"/>
      <c r="D1" s="135"/>
      <c r="E1" s="31" t="s">
        <v>182</v>
      </c>
      <c r="F1" s="135"/>
      <c r="G1" s="82"/>
      <c r="H1" s="30"/>
    </row>
    <row r="2" spans="1:8" s="1" customFormat="1" ht="45.5" customHeight="1">
      <c r="A2" s="26"/>
      <c r="B2" s="15"/>
      <c r="C2" s="15"/>
      <c r="D2" s="143"/>
      <c r="E2" s="145" t="s">
        <v>129</v>
      </c>
      <c r="F2" s="136"/>
      <c r="G2" s="83"/>
      <c r="H2" s="27"/>
    </row>
    <row r="3" spans="1:8" s="1" customFormat="1" ht="46.25" customHeight="1">
      <c r="A3" s="26"/>
      <c r="B3" s="15"/>
      <c r="C3" s="15"/>
      <c r="D3" s="143"/>
      <c r="E3" s="146"/>
      <c r="F3" s="136"/>
      <c r="G3" s="83"/>
      <c r="H3" s="20"/>
    </row>
    <row r="4" spans="1:8" s="14" customFormat="1" ht="20">
      <c r="A4" s="16" t="s">
        <v>0</v>
      </c>
      <c r="B4" s="17" t="s">
        <v>3</v>
      </c>
      <c r="C4" s="17" t="s">
        <v>4</v>
      </c>
      <c r="D4" s="17" t="s">
        <v>11</v>
      </c>
      <c r="E4" s="18" t="s">
        <v>1</v>
      </c>
      <c r="F4" s="18" t="s">
        <v>2</v>
      </c>
      <c r="G4" s="19" t="s">
        <v>10</v>
      </c>
      <c r="H4" s="32" t="s">
        <v>9</v>
      </c>
    </row>
    <row r="5" spans="1:8" ht="12.5" customHeight="1">
      <c r="A5" s="21"/>
      <c r="B5" s="2"/>
      <c r="C5" s="2"/>
      <c r="D5" s="84"/>
      <c r="E5" s="84"/>
      <c r="F5" s="84"/>
      <c r="G5" s="84"/>
      <c r="H5" s="2"/>
    </row>
    <row r="6" spans="1:8" s="35" customFormat="1" ht="15">
      <c r="A6" s="50">
        <v>45180</v>
      </c>
      <c r="B6" s="46">
        <v>0.35416666666666669</v>
      </c>
      <c r="C6" s="46">
        <v>0.3888888888888889</v>
      </c>
      <c r="D6" s="71" t="s">
        <v>128</v>
      </c>
      <c r="E6" s="97" t="s">
        <v>17</v>
      </c>
      <c r="F6" s="85" t="s">
        <v>88</v>
      </c>
      <c r="G6" s="85" t="s">
        <v>137</v>
      </c>
      <c r="H6" s="42" t="s">
        <v>173</v>
      </c>
    </row>
    <row r="7" spans="1:8" ht="16">
      <c r="A7" s="50">
        <f>A6</f>
        <v>45180</v>
      </c>
      <c r="B7" s="46">
        <v>0.39583333333333298</v>
      </c>
      <c r="C7" s="46">
        <v>0.43055555555555602</v>
      </c>
      <c r="D7" s="71" t="s">
        <v>128</v>
      </c>
      <c r="E7" s="106" t="s">
        <v>130</v>
      </c>
      <c r="F7" s="85" t="s">
        <v>88</v>
      </c>
      <c r="G7" s="86" t="s">
        <v>90</v>
      </c>
      <c r="H7" s="42" t="s">
        <v>174</v>
      </c>
    </row>
    <row r="8" spans="1:8" ht="16">
      <c r="A8" s="50">
        <f>A7</f>
        <v>45180</v>
      </c>
      <c r="B8" s="46">
        <v>0.4375</v>
      </c>
      <c r="C8" s="46">
        <v>0.47222222222222199</v>
      </c>
      <c r="D8" s="71" t="s">
        <v>128</v>
      </c>
      <c r="E8" s="106" t="s">
        <v>130</v>
      </c>
      <c r="F8" s="85" t="s">
        <v>88</v>
      </c>
      <c r="G8" s="86" t="s">
        <v>90</v>
      </c>
      <c r="H8" s="42" t="s">
        <v>174</v>
      </c>
    </row>
    <row r="9" spans="1:8" ht="16">
      <c r="A9" s="50">
        <f t="shared" ref="A9:A13" si="0">A8</f>
        <v>45180</v>
      </c>
      <c r="B9" s="46">
        <v>0.47916666666666702</v>
      </c>
      <c r="C9" s="46">
        <v>0.51388888888888895</v>
      </c>
      <c r="D9" s="71" t="s">
        <v>128</v>
      </c>
      <c r="E9" s="85" t="s">
        <v>130</v>
      </c>
      <c r="F9" s="85" t="s">
        <v>88</v>
      </c>
      <c r="G9" s="86" t="s">
        <v>90</v>
      </c>
      <c r="H9" s="42" t="s">
        <v>174</v>
      </c>
    </row>
    <row r="10" spans="1:8" ht="15">
      <c r="A10" s="50">
        <f t="shared" si="0"/>
        <v>45180</v>
      </c>
      <c r="B10" s="46">
        <v>0.5625</v>
      </c>
      <c r="C10" s="51">
        <v>0.59722222222222221</v>
      </c>
      <c r="D10" s="71" t="s">
        <v>128</v>
      </c>
      <c r="E10" s="85" t="s">
        <v>17</v>
      </c>
      <c r="F10" s="85" t="s">
        <v>12</v>
      </c>
      <c r="G10" s="85" t="s">
        <v>19</v>
      </c>
      <c r="H10" s="42" t="s">
        <v>18</v>
      </c>
    </row>
    <row r="11" spans="1:8" ht="15">
      <c r="A11" s="50">
        <f t="shared" si="0"/>
        <v>45180</v>
      </c>
      <c r="B11" s="46">
        <v>0.60416666666666696</v>
      </c>
      <c r="C11" s="51">
        <v>0.63888888888888895</v>
      </c>
      <c r="D11" s="71" t="s">
        <v>128</v>
      </c>
      <c r="E11" s="85" t="s">
        <v>17</v>
      </c>
      <c r="F11" s="85" t="s">
        <v>12</v>
      </c>
      <c r="G11" s="85" t="s">
        <v>20</v>
      </c>
      <c r="H11" s="42" t="s">
        <v>18</v>
      </c>
    </row>
    <row r="12" spans="1:8" ht="16">
      <c r="A12" s="50">
        <f t="shared" si="0"/>
        <v>45180</v>
      </c>
      <c r="B12" s="46">
        <v>0.64583333333333304</v>
      </c>
      <c r="C12" s="51">
        <v>0.68055555555555602</v>
      </c>
      <c r="D12" s="85" t="s">
        <v>128</v>
      </c>
      <c r="E12" s="85" t="s">
        <v>17</v>
      </c>
      <c r="F12" s="85" t="s">
        <v>12</v>
      </c>
      <c r="G12" s="87" t="s">
        <v>91</v>
      </c>
      <c r="H12" s="42" t="s">
        <v>207</v>
      </c>
    </row>
    <row r="13" spans="1:8" ht="15">
      <c r="A13" s="50">
        <f t="shared" si="0"/>
        <v>45180</v>
      </c>
      <c r="B13" s="46">
        <v>0.6875</v>
      </c>
      <c r="C13" s="51">
        <v>0.72222222222222199</v>
      </c>
      <c r="D13" s="85" t="s">
        <v>128</v>
      </c>
      <c r="E13" s="85" t="s">
        <v>17</v>
      </c>
      <c r="F13" s="85" t="s">
        <v>12</v>
      </c>
      <c r="G13" s="88" t="s">
        <v>92</v>
      </c>
      <c r="H13" s="42" t="s">
        <v>207</v>
      </c>
    </row>
    <row r="14" spans="1:8" s="43" customFormat="1" ht="15">
      <c r="A14" s="45"/>
      <c r="B14" s="46"/>
      <c r="C14" s="46"/>
      <c r="D14" s="137"/>
      <c r="E14" s="60"/>
      <c r="F14" s="85"/>
      <c r="G14" s="85"/>
      <c r="H14" s="48"/>
    </row>
    <row r="15" spans="1:8" s="35" customFormat="1" ht="15">
      <c r="A15" s="50">
        <f>A13+1</f>
        <v>45181</v>
      </c>
      <c r="B15" s="46">
        <v>0.35416666666666669</v>
      </c>
      <c r="C15" s="46">
        <v>0.3888888888888889</v>
      </c>
      <c r="D15" s="71" t="s">
        <v>128</v>
      </c>
      <c r="E15" s="85" t="s">
        <v>17</v>
      </c>
      <c r="F15" s="85" t="s">
        <v>88</v>
      </c>
      <c r="G15" s="85" t="s">
        <v>137</v>
      </c>
      <c r="H15" s="42" t="s">
        <v>173</v>
      </c>
    </row>
    <row r="16" spans="1:8" ht="16">
      <c r="A16" s="50">
        <f>A15</f>
        <v>45181</v>
      </c>
      <c r="B16" s="46">
        <v>0.39583333333333298</v>
      </c>
      <c r="C16" s="46">
        <v>0.43055555555555602</v>
      </c>
      <c r="D16" s="71" t="s">
        <v>128</v>
      </c>
      <c r="E16" s="106" t="str">
        <f t="shared" ref="E16:E18" si="1">E7</f>
        <v>Genel Dahiliye, Acil Dahiliye, Servis ve Poliklinikler</v>
      </c>
      <c r="F16" s="85" t="s">
        <v>88</v>
      </c>
      <c r="G16" s="86" t="s">
        <v>90</v>
      </c>
      <c r="H16" s="42" t="str">
        <f t="shared" ref="H16:H18" si="2">H7</f>
        <v>Dr. Önay Gerçik , Dr. Umut Varol ve diğer görevli hekimler</v>
      </c>
    </row>
    <row r="17" spans="1:8" ht="16">
      <c r="A17" s="50">
        <f t="shared" ref="A17:A22" si="3">A16</f>
        <v>45181</v>
      </c>
      <c r="B17" s="46">
        <v>0.4375</v>
      </c>
      <c r="C17" s="46">
        <v>0.47222222222222199</v>
      </c>
      <c r="D17" s="71" t="s">
        <v>128</v>
      </c>
      <c r="E17" s="106" t="str">
        <f t="shared" si="1"/>
        <v>Genel Dahiliye, Acil Dahiliye, Servis ve Poliklinikler</v>
      </c>
      <c r="F17" s="85" t="s">
        <v>88</v>
      </c>
      <c r="G17" s="86" t="s">
        <v>90</v>
      </c>
      <c r="H17" s="42" t="str">
        <f t="shared" si="2"/>
        <v>Dr. Önay Gerçik , Dr. Umut Varol ve diğer görevli hekimler</v>
      </c>
    </row>
    <row r="18" spans="1:8" ht="16">
      <c r="A18" s="50">
        <f t="shared" si="3"/>
        <v>45181</v>
      </c>
      <c r="B18" s="46">
        <v>0.47916666666666702</v>
      </c>
      <c r="C18" s="46">
        <v>0.51388888888888895</v>
      </c>
      <c r="D18" s="71" t="s">
        <v>128</v>
      </c>
      <c r="E18" s="85" t="str">
        <f t="shared" si="1"/>
        <v>Genel Dahiliye, Acil Dahiliye, Servis ve Poliklinikler</v>
      </c>
      <c r="F18" s="85" t="s">
        <v>88</v>
      </c>
      <c r="G18" s="86" t="s">
        <v>90</v>
      </c>
      <c r="H18" s="42" t="str">
        <f t="shared" si="2"/>
        <v>Dr. Önay Gerçik , Dr. Umut Varol ve diğer görevli hekimler</v>
      </c>
    </row>
    <row r="19" spans="1:8" ht="14.5" customHeight="1">
      <c r="A19" s="50">
        <f t="shared" si="3"/>
        <v>45181</v>
      </c>
      <c r="B19" s="55">
        <v>0.5625</v>
      </c>
      <c r="C19" s="54">
        <v>0.59722222222222221</v>
      </c>
      <c r="D19" s="85" t="s">
        <v>128</v>
      </c>
      <c r="E19" s="85" t="s">
        <v>35</v>
      </c>
      <c r="F19" s="85" t="s">
        <v>12</v>
      </c>
      <c r="G19" s="85" t="s">
        <v>191</v>
      </c>
      <c r="H19" s="78" t="s">
        <v>203</v>
      </c>
    </row>
    <row r="20" spans="1:8" ht="14.5" customHeight="1">
      <c r="A20" s="50">
        <f t="shared" si="3"/>
        <v>45181</v>
      </c>
      <c r="B20" s="55">
        <v>0.60416666666666696</v>
      </c>
      <c r="C20" s="54">
        <v>0.63888888888888895</v>
      </c>
      <c r="D20" s="85" t="s">
        <v>128</v>
      </c>
      <c r="E20" s="85" t="s">
        <v>35</v>
      </c>
      <c r="F20" s="85" t="s">
        <v>12</v>
      </c>
      <c r="G20" s="85" t="s">
        <v>136</v>
      </c>
      <c r="H20" s="78" t="s">
        <v>203</v>
      </c>
    </row>
    <row r="21" spans="1:8" ht="15">
      <c r="A21" s="50">
        <f t="shared" si="3"/>
        <v>45181</v>
      </c>
      <c r="B21" s="55">
        <v>0.64583333333333304</v>
      </c>
      <c r="C21" s="54">
        <v>0.68055555555555602</v>
      </c>
      <c r="D21" s="85" t="s">
        <v>128</v>
      </c>
      <c r="E21" s="85" t="s">
        <v>17</v>
      </c>
      <c r="F21" s="85" t="s">
        <v>12</v>
      </c>
      <c r="G21" s="85" t="s">
        <v>33</v>
      </c>
      <c r="H21" s="42" t="s">
        <v>200</v>
      </c>
    </row>
    <row r="22" spans="1:8" ht="15">
      <c r="A22" s="50">
        <f t="shared" si="3"/>
        <v>45181</v>
      </c>
      <c r="B22" s="55">
        <v>0.6875</v>
      </c>
      <c r="C22" s="54">
        <v>0.72222222222222199</v>
      </c>
      <c r="D22" s="85" t="s">
        <v>128</v>
      </c>
      <c r="E22" s="85" t="s">
        <v>17</v>
      </c>
      <c r="F22" s="85" t="s">
        <v>12</v>
      </c>
      <c r="G22" s="85" t="s">
        <v>34</v>
      </c>
      <c r="H22" s="42" t="s">
        <v>200</v>
      </c>
    </row>
    <row r="23" spans="1:8" ht="15">
      <c r="A23" s="45"/>
      <c r="B23" s="46"/>
      <c r="C23" s="46"/>
      <c r="D23" s="137"/>
      <c r="E23" s="60"/>
      <c r="F23" s="85"/>
      <c r="G23" s="89"/>
      <c r="H23" s="48"/>
    </row>
    <row r="24" spans="1:8" s="44" customFormat="1" ht="15">
      <c r="A24" s="50">
        <f>A22+1</f>
        <v>45182</v>
      </c>
      <c r="B24" s="46">
        <v>0.35416666666666669</v>
      </c>
      <c r="C24" s="46">
        <v>0.3888888888888889</v>
      </c>
      <c r="D24" s="71" t="s">
        <v>128</v>
      </c>
      <c r="E24" s="85" t="s">
        <v>17</v>
      </c>
      <c r="F24" s="85" t="s">
        <v>88</v>
      </c>
      <c r="G24" s="85" t="s">
        <v>165</v>
      </c>
      <c r="H24" s="42" t="s">
        <v>18</v>
      </c>
    </row>
    <row r="25" spans="1:8" ht="16">
      <c r="A25" s="50">
        <f>A24</f>
        <v>45182</v>
      </c>
      <c r="B25" s="46">
        <v>0.39583333333333298</v>
      </c>
      <c r="C25" s="46">
        <v>0.43055555555555602</v>
      </c>
      <c r="D25" s="71" t="s">
        <v>128</v>
      </c>
      <c r="E25" s="106" t="str">
        <f t="shared" ref="E25:E27" si="4">E16</f>
        <v>Genel Dahiliye, Acil Dahiliye, Servis ve Poliklinikler</v>
      </c>
      <c r="F25" s="85" t="s">
        <v>88</v>
      </c>
      <c r="G25" s="86" t="s">
        <v>90</v>
      </c>
      <c r="H25" s="42" t="str">
        <f>H16</f>
        <v>Dr. Önay Gerçik , Dr. Umut Varol ve diğer görevli hekimler</v>
      </c>
    </row>
    <row r="26" spans="1:8" ht="16">
      <c r="A26" s="50">
        <f t="shared" ref="A26:A31" si="5">A25</f>
        <v>45182</v>
      </c>
      <c r="B26" s="46">
        <v>0.4375</v>
      </c>
      <c r="C26" s="46">
        <v>0.47222222222222199</v>
      </c>
      <c r="D26" s="71" t="s">
        <v>128</v>
      </c>
      <c r="E26" s="106" t="str">
        <f t="shared" si="4"/>
        <v>Genel Dahiliye, Acil Dahiliye, Servis ve Poliklinikler</v>
      </c>
      <c r="F26" s="85" t="s">
        <v>88</v>
      </c>
      <c r="G26" s="86" t="s">
        <v>90</v>
      </c>
      <c r="H26" s="42" t="str">
        <f>H17</f>
        <v>Dr. Önay Gerçik , Dr. Umut Varol ve diğer görevli hekimler</v>
      </c>
    </row>
    <row r="27" spans="1:8" ht="16">
      <c r="A27" s="50">
        <f t="shared" si="5"/>
        <v>45182</v>
      </c>
      <c r="B27" s="46">
        <v>0.47916666666666702</v>
      </c>
      <c r="C27" s="46">
        <v>0.51388888888888895</v>
      </c>
      <c r="D27" s="71" t="s">
        <v>128</v>
      </c>
      <c r="E27" s="85" t="str">
        <f t="shared" si="4"/>
        <v>Genel Dahiliye, Acil Dahiliye, Servis ve Poliklinikler</v>
      </c>
      <c r="F27" s="85" t="s">
        <v>88</v>
      </c>
      <c r="G27" s="86" t="s">
        <v>90</v>
      </c>
      <c r="H27" s="42" t="str">
        <f t="shared" ref="H27" si="6">H18</f>
        <v>Dr. Önay Gerçik , Dr. Umut Varol ve diğer görevli hekimler</v>
      </c>
    </row>
    <row r="28" spans="1:8" ht="16">
      <c r="A28" s="50">
        <f t="shared" si="5"/>
        <v>45182</v>
      </c>
      <c r="B28" s="46">
        <v>0.5625</v>
      </c>
      <c r="C28" s="51">
        <v>0.59722222222222221</v>
      </c>
      <c r="D28" s="71" t="s">
        <v>128</v>
      </c>
      <c r="E28" s="85" t="s">
        <v>36</v>
      </c>
      <c r="F28" s="85" t="s">
        <v>12</v>
      </c>
      <c r="G28" s="87" t="s">
        <v>179</v>
      </c>
      <c r="H28" s="42" t="s">
        <v>135</v>
      </c>
    </row>
    <row r="29" spans="1:8" ht="16">
      <c r="A29" s="50">
        <f t="shared" si="5"/>
        <v>45182</v>
      </c>
      <c r="B29" s="46">
        <v>0.60416666666666696</v>
      </c>
      <c r="C29" s="51">
        <v>0.63888888888888895</v>
      </c>
      <c r="D29" s="85" t="s">
        <v>128</v>
      </c>
      <c r="E29" s="85" t="s">
        <v>29</v>
      </c>
      <c r="F29" s="85" t="s">
        <v>12</v>
      </c>
      <c r="G29" s="86" t="s">
        <v>183</v>
      </c>
      <c r="H29" s="42" t="s">
        <v>134</v>
      </c>
    </row>
    <row r="30" spans="1:8" ht="16">
      <c r="A30" s="50">
        <f t="shared" si="5"/>
        <v>45182</v>
      </c>
      <c r="B30" s="46">
        <v>0.64583333333333304</v>
      </c>
      <c r="C30" s="51">
        <v>0.68055555555555602</v>
      </c>
      <c r="D30" s="85" t="s">
        <v>128</v>
      </c>
      <c r="E30" s="85" t="s">
        <v>29</v>
      </c>
      <c r="F30" s="85" t="s">
        <v>12</v>
      </c>
      <c r="G30" s="85" t="s">
        <v>124</v>
      </c>
      <c r="H30" s="57" t="s">
        <v>134</v>
      </c>
    </row>
    <row r="31" spans="1:8" ht="16">
      <c r="A31" s="50">
        <f t="shared" si="5"/>
        <v>45182</v>
      </c>
      <c r="B31" s="46">
        <v>0.6875</v>
      </c>
      <c r="C31" s="51">
        <v>0.72222222222222199</v>
      </c>
      <c r="D31" s="71" t="s">
        <v>128</v>
      </c>
      <c r="E31" s="85" t="s">
        <v>36</v>
      </c>
      <c r="F31" s="85" t="s">
        <v>12</v>
      </c>
      <c r="G31" s="85" t="s">
        <v>188</v>
      </c>
      <c r="H31" s="57" t="s">
        <v>135</v>
      </c>
    </row>
    <row r="32" spans="1:8" ht="15">
      <c r="A32" s="45"/>
      <c r="B32" s="46"/>
      <c r="C32" s="46"/>
      <c r="D32" s="137"/>
      <c r="E32" s="89"/>
      <c r="F32" s="85"/>
      <c r="G32" s="90"/>
      <c r="H32" s="47"/>
    </row>
    <row r="33" spans="1:8" s="44" customFormat="1" ht="16">
      <c r="A33" s="50">
        <f>A31+1</f>
        <v>45183</v>
      </c>
      <c r="B33" s="46">
        <v>0.35416666666666669</v>
      </c>
      <c r="C33" s="46">
        <v>0.3888888888888889</v>
      </c>
      <c r="D33" s="71" t="s">
        <v>128</v>
      </c>
      <c r="E33" s="85" t="s">
        <v>17</v>
      </c>
      <c r="F33" s="85" t="s">
        <v>88</v>
      </c>
      <c r="G33" s="85" t="s">
        <v>166</v>
      </c>
      <c r="H33" s="57" t="s">
        <v>18</v>
      </c>
    </row>
    <row r="34" spans="1:8" ht="16">
      <c r="A34" s="50">
        <f>A33</f>
        <v>45183</v>
      </c>
      <c r="B34" s="46">
        <v>0.39583333333333298</v>
      </c>
      <c r="C34" s="46">
        <v>0.43055555555555602</v>
      </c>
      <c r="D34" s="71" t="s">
        <v>128</v>
      </c>
      <c r="E34" s="106" t="str">
        <f t="shared" ref="E34:E36" si="7">E7</f>
        <v>Genel Dahiliye, Acil Dahiliye, Servis ve Poliklinikler</v>
      </c>
      <c r="F34" s="85" t="s">
        <v>88</v>
      </c>
      <c r="G34" s="86" t="s">
        <v>90</v>
      </c>
      <c r="H34" s="42" t="str">
        <f t="shared" ref="H34:H36" si="8">H25</f>
        <v>Dr. Önay Gerçik , Dr. Umut Varol ve diğer görevli hekimler</v>
      </c>
    </row>
    <row r="35" spans="1:8" ht="16">
      <c r="A35" s="50">
        <f t="shared" ref="A35:A40" si="9">A34</f>
        <v>45183</v>
      </c>
      <c r="B35" s="46">
        <v>0.4375</v>
      </c>
      <c r="C35" s="46">
        <v>0.47222222222222199</v>
      </c>
      <c r="D35" s="71" t="s">
        <v>128</v>
      </c>
      <c r="E35" s="106" t="str">
        <f t="shared" si="7"/>
        <v>Genel Dahiliye, Acil Dahiliye, Servis ve Poliklinikler</v>
      </c>
      <c r="F35" s="85" t="s">
        <v>88</v>
      </c>
      <c r="G35" s="86" t="s">
        <v>90</v>
      </c>
      <c r="H35" s="42" t="str">
        <f t="shared" si="8"/>
        <v>Dr. Önay Gerçik , Dr. Umut Varol ve diğer görevli hekimler</v>
      </c>
    </row>
    <row r="36" spans="1:8" ht="16">
      <c r="A36" s="50">
        <f t="shared" si="9"/>
        <v>45183</v>
      </c>
      <c r="B36" s="46">
        <v>0.47916666666666702</v>
      </c>
      <c r="C36" s="46">
        <v>0.51388888888888895</v>
      </c>
      <c r="D36" s="71" t="s">
        <v>128</v>
      </c>
      <c r="E36" s="85" t="str">
        <f t="shared" si="7"/>
        <v>Genel Dahiliye, Acil Dahiliye, Servis ve Poliklinikler</v>
      </c>
      <c r="F36" s="85" t="s">
        <v>88</v>
      </c>
      <c r="G36" s="86" t="s">
        <v>90</v>
      </c>
      <c r="H36" s="42" t="str">
        <f t="shared" si="8"/>
        <v>Dr. Önay Gerçik , Dr. Umut Varol ve diğer görevli hekimler</v>
      </c>
    </row>
    <row r="37" spans="1:8" s="36" customFormat="1" ht="15">
      <c r="A37" s="50">
        <f t="shared" si="9"/>
        <v>45183</v>
      </c>
      <c r="B37" s="46">
        <v>0.5625</v>
      </c>
      <c r="C37" s="51">
        <v>0.59722222222222221</v>
      </c>
      <c r="D37" s="71" t="s">
        <v>128</v>
      </c>
      <c r="E37" s="106" t="s">
        <v>16</v>
      </c>
      <c r="F37" s="85" t="s">
        <v>12</v>
      </c>
      <c r="G37" s="85" t="s">
        <v>138</v>
      </c>
      <c r="H37" s="42" t="s">
        <v>173</v>
      </c>
    </row>
    <row r="38" spans="1:8" s="36" customFormat="1" ht="15">
      <c r="A38" s="50">
        <f t="shared" si="9"/>
        <v>45183</v>
      </c>
      <c r="B38" s="46">
        <v>0.60416666666666696</v>
      </c>
      <c r="C38" s="51">
        <v>0.63888888888888895</v>
      </c>
      <c r="D38" s="71" t="s">
        <v>128</v>
      </c>
      <c r="E38" s="85" t="s">
        <v>16</v>
      </c>
      <c r="F38" s="85" t="s">
        <v>12</v>
      </c>
      <c r="G38" s="85" t="s">
        <v>93</v>
      </c>
      <c r="H38" s="42" t="s">
        <v>173</v>
      </c>
    </row>
    <row r="39" spans="1:8" ht="15">
      <c r="A39" s="50">
        <f t="shared" si="9"/>
        <v>45183</v>
      </c>
      <c r="B39" s="46">
        <v>0.64583333333333304</v>
      </c>
      <c r="C39" s="51">
        <v>0.68055555555555602</v>
      </c>
      <c r="D39" s="71" t="s">
        <v>128</v>
      </c>
      <c r="E39" s="85" t="s">
        <v>14</v>
      </c>
      <c r="F39" s="85" t="s">
        <v>12</v>
      </c>
      <c r="G39" s="85" t="s">
        <v>145</v>
      </c>
      <c r="H39" s="42" t="s">
        <v>15</v>
      </c>
    </row>
    <row r="40" spans="1:8" ht="15">
      <c r="A40" s="50">
        <f t="shared" si="9"/>
        <v>45183</v>
      </c>
      <c r="B40" s="46">
        <v>0.6875</v>
      </c>
      <c r="C40" s="51">
        <v>0.72222222222222199</v>
      </c>
      <c r="D40" s="71" t="s">
        <v>128</v>
      </c>
      <c r="E40" s="85" t="s">
        <v>14</v>
      </c>
      <c r="F40" s="85" t="s">
        <v>12</v>
      </c>
      <c r="G40" s="85" t="s">
        <v>24</v>
      </c>
      <c r="H40" s="42" t="s">
        <v>15</v>
      </c>
    </row>
    <row r="41" spans="1:8" ht="15">
      <c r="A41" s="45"/>
      <c r="B41" s="46"/>
      <c r="C41" s="46"/>
      <c r="D41" s="137"/>
      <c r="E41" s="89"/>
      <c r="F41" s="106"/>
      <c r="G41" s="91"/>
      <c r="H41" s="59"/>
    </row>
    <row r="42" spans="1:8" ht="15">
      <c r="A42" s="50">
        <f>A40+1</f>
        <v>45184</v>
      </c>
      <c r="B42" s="46">
        <v>0.35416666666666669</v>
      </c>
      <c r="C42" s="46">
        <v>0.3888888888888889</v>
      </c>
      <c r="D42" s="71" t="s">
        <v>128</v>
      </c>
      <c r="E42" s="85"/>
      <c r="F42" s="85"/>
      <c r="G42" s="60"/>
      <c r="H42" s="59"/>
    </row>
    <row r="43" spans="1:8" ht="16">
      <c r="A43" s="50">
        <f>A42</f>
        <v>45184</v>
      </c>
      <c r="B43" s="46">
        <v>0.39583333333333298</v>
      </c>
      <c r="C43" s="46">
        <v>0.43055555555555602</v>
      </c>
      <c r="D43" s="71" t="s">
        <v>128</v>
      </c>
      <c r="E43" s="106" t="str">
        <f t="shared" ref="E43:E45" si="10">E7</f>
        <v>Genel Dahiliye, Acil Dahiliye, Servis ve Poliklinikler</v>
      </c>
      <c r="F43" s="85" t="s">
        <v>88</v>
      </c>
      <c r="G43" s="86" t="s">
        <v>90</v>
      </c>
      <c r="H43" s="42" t="str">
        <f t="shared" ref="H43:H45" si="11">H34</f>
        <v>Dr. Önay Gerçik , Dr. Umut Varol ve diğer görevli hekimler</v>
      </c>
    </row>
    <row r="44" spans="1:8" ht="16">
      <c r="A44" s="50">
        <f t="shared" ref="A44:A49" si="12">A43</f>
        <v>45184</v>
      </c>
      <c r="B44" s="46">
        <v>0.4375</v>
      </c>
      <c r="C44" s="46">
        <v>0.47222222222222199</v>
      </c>
      <c r="D44" s="71" t="s">
        <v>128</v>
      </c>
      <c r="E44" s="106" t="str">
        <f t="shared" si="10"/>
        <v>Genel Dahiliye, Acil Dahiliye, Servis ve Poliklinikler</v>
      </c>
      <c r="F44" s="85" t="s">
        <v>88</v>
      </c>
      <c r="G44" s="86" t="s">
        <v>90</v>
      </c>
      <c r="H44" s="42" t="str">
        <f t="shared" si="11"/>
        <v>Dr. Önay Gerçik , Dr. Umut Varol ve diğer görevli hekimler</v>
      </c>
    </row>
    <row r="45" spans="1:8" ht="16">
      <c r="A45" s="50">
        <f t="shared" si="12"/>
        <v>45184</v>
      </c>
      <c r="B45" s="46">
        <v>0.47916666666666702</v>
      </c>
      <c r="C45" s="46">
        <v>0.51388888888888895</v>
      </c>
      <c r="D45" s="71" t="s">
        <v>128</v>
      </c>
      <c r="E45" s="85" t="str">
        <f t="shared" si="10"/>
        <v>Genel Dahiliye, Acil Dahiliye, Servis ve Poliklinikler</v>
      </c>
      <c r="F45" s="85" t="s">
        <v>88</v>
      </c>
      <c r="G45" s="86" t="s">
        <v>90</v>
      </c>
      <c r="H45" s="42" t="str">
        <f t="shared" si="11"/>
        <v>Dr. Önay Gerçik , Dr. Umut Varol ve diğer görevli hekimler</v>
      </c>
    </row>
    <row r="46" spans="1:8" ht="15">
      <c r="A46" s="50">
        <f t="shared" si="12"/>
        <v>45184</v>
      </c>
      <c r="B46" s="46">
        <v>0.5625</v>
      </c>
      <c r="C46" s="51">
        <v>0.59722222222222221</v>
      </c>
      <c r="D46" s="85" t="s">
        <v>128</v>
      </c>
      <c r="E46" s="85" t="s">
        <v>45</v>
      </c>
      <c r="F46" s="85" t="s">
        <v>12</v>
      </c>
      <c r="G46" s="85" t="s">
        <v>117</v>
      </c>
      <c r="H46" s="42" t="s">
        <v>50</v>
      </c>
    </row>
    <row r="47" spans="1:8" ht="15">
      <c r="A47" s="50">
        <f t="shared" si="12"/>
        <v>45184</v>
      </c>
      <c r="B47" s="46">
        <v>0.60416666666666696</v>
      </c>
      <c r="C47" s="51">
        <v>0.63888888888888895</v>
      </c>
      <c r="D47" s="85" t="s">
        <v>128</v>
      </c>
      <c r="E47" s="85" t="s">
        <v>45</v>
      </c>
      <c r="F47" s="85" t="s">
        <v>12</v>
      </c>
      <c r="G47" s="85" t="s">
        <v>118</v>
      </c>
      <c r="H47" s="42" t="s">
        <v>50</v>
      </c>
    </row>
    <row r="48" spans="1:8" ht="15">
      <c r="A48" s="50">
        <f>A47</f>
        <v>45184</v>
      </c>
      <c r="B48" s="46">
        <v>0.64583333333333304</v>
      </c>
      <c r="C48" s="51">
        <v>0.68055555555555602</v>
      </c>
      <c r="D48" s="85" t="s">
        <v>128</v>
      </c>
      <c r="E48" s="92"/>
      <c r="F48" s="92"/>
      <c r="G48" s="92"/>
      <c r="H48" s="77"/>
    </row>
    <row r="49" spans="1:8" ht="12.5" customHeight="1">
      <c r="A49" s="50">
        <f t="shared" si="12"/>
        <v>45184</v>
      </c>
      <c r="B49" s="46">
        <v>0.6875</v>
      </c>
      <c r="C49" s="51">
        <v>0.72222222222222199</v>
      </c>
      <c r="D49" s="85" t="s">
        <v>128</v>
      </c>
      <c r="E49" s="12"/>
      <c r="F49" s="12"/>
      <c r="G49" s="93"/>
    </row>
    <row r="50" spans="1:8" ht="14" customHeight="1">
      <c r="A50" s="45"/>
      <c r="B50" s="46"/>
      <c r="C50" s="46"/>
      <c r="D50" s="137"/>
      <c r="E50" s="12"/>
      <c r="F50" s="12"/>
      <c r="G50" s="93"/>
    </row>
    <row r="51" spans="1:8" s="35" customFormat="1" ht="15">
      <c r="A51" s="50">
        <f>A49+3</f>
        <v>45187</v>
      </c>
      <c r="B51" s="46">
        <v>0.35416666666666669</v>
      </c>
      <c r="C51" s="46">
        <v>0.3888888888888889</v>
      </c>
      <c r="D51" s="71" t="s">
        <v>128</v>
      </c>
      <c r="E51" s="85" t="s">
        <v>17</v>
      </c>
      <c r="F51" s="85" t="s">
        <v>88</v>
      </c>
      <c r="G51" s="85" t="s">
        <v>150</v>
      </c>
      <c r="H51" s="52" t="s">
        <v>173</v>
      </c>
    </row>
    <row r="52" spans="1:8" ht="16">
      <c r="A52" s="50">
        <f>A51</f>
        <v>45187</v>
      </c>
      <c r="B52" s="46">
        <v>0.39583333333333298</v>
      </c>
      <c r="C52" s="46">
        <v>0.43055555555555602</v>
      </c>
      <c r="D52" s="71" t="s">
        <v>128</v>
      </c>
      <c r="E52" s="106" t="str">
        <f t="shared" ref="E52:E54" si="13">E7</f>
        <v>Genel Dahiliye, Acil Dahiliye, Servis ve Poliklinikler</v>
      </c>
      <c r="F52" s="85" t="s">
        <v>88</v>
      </c>
      <c r="G52" s="86" t="s">
        <v>90</v>
      </c>
      <c r="H52" s="42" t="str">
        <f t="shared" ref="H52:H54" si="14">H7</f>
        <v>Dr. Önay Gerçik , Dr. Umut Varol ve diğer görevli hekimler</v>
      </c>
    </row>
    <row r="53" spans="1:8" ht="16">
      <c r="A53" s="50">
        <f t="shared" ref="A53:A58" si="15">A52</f>
        <v>45187</v>
      </c>
      <c r="B53" s="46">
        <v>0.4375</v>
      </c>
      <c r="C53" s="46">
        <v>0.47222222222222199</v>
      </c>
      <c r="D53" s="71" t="s">
        <v>128</v>
      </c>
      <c r="E53" s="106" t="str">
        <f t="shared" si="13"/>
        <v>Genel Dahiliye, Acil Dahiliye, Servis ve Poliklinikler</v>
      </c>
      <c r="F53" s="85" t="s">
        <v>88</v>
      </c>
      <c r="G53" s="86" t="s">
        <v>90</v>
      </c>
      <c r="H53" s="42" t="str">
        <f t="shared" si="14"/>
        <v>Dr. Önay Gerçik , Dr. Umut Varol ve diğer görevli hekimler</v>
      </c>
    </row>
    <row r="54" spans="1:8" ht="16">
      <c r="A54" s="50">
        <f t="shared" si="15"/>
        <v>45187</v>
      </c>
      <c r="B54" s="46">
        <v>0.47916666666666702</v>
      </c>
      <c r="C54" s="46">
        <v>0.51388888888888895</v>
      </c>
      <c r="D54" s="71" t="s">
        <v>128</v>
      </c>
      <c r="E54" s="85" t="str">
        <f t="shared" si="13"/>
        <v>Genel Dahiliye, Acil Dahiliye, Servis ve Poliklinikler</v>
      </c>
      <c r="F54" s="85" t="s">
        <v>88</v>
      </c>
      <c r="G54" s="86" t="s">
        <v>90</v>
      </c>
      <c r="H54" s="42" t="str">
        <f t="shared" si="14"/>
        <v>Dr. Önay Gerçik , Dr. Umut Varol ve diğer görevli hekimler</v>
      </c>
    </row>
    <row r="55" spans="1:8" ht="15">
      <c r="A55" s="50">
        <f t="shared" si="15"/>
        <v>45187</v>
      </c>
      <c r="B55" s="46">
        <v>0.5625</v>
      </c>
      <c r="C55" s="51">
        <v>0.59722222222222221</v>
      </c>
      <c r="D55" s="85" t="s">
        <v>128</v>
      </c>
      <c r="E55" s="85" t="s">
        <v>38</v>
      </c>
      <c r="F55" s="85" t="s">
        <v>12</v>
      </c>
      <c r="G55" s="85" t="s">
        <v>94</v>
      </c>
      <c r="H55" s="42" t="s">
        <v>18</v>
      </c>
    </row>
    <row r="56" spans="1:8" ht="15">
      <c r="A56" s="50">
        <f t="shared" si="15"/>
        <v>45187</v>
      </c>
      <c r="B56" s="46">
        <v>0.60416666666666696</v>
      </c>
      <c r="C56" s="51">
        <v>0.63888888888888895</v>
      </c>
      <c r="D56" s="85" t="s">
        <v>128</v>
      </c>
      <c r="E56" s="106" t="s">
        <v>38</v>
      </c>
      <c r="F56" s="85" t="s">
        <v>12</v>
      </c>
      <c r="G56" s="88" t="s">
        <v>95</v>
      </c>
      <c r="H56" s="42" t="s">
        <v>18</v>
      </c>
    </row>
    <row r="57" spans="1:8" ht="16">
      <c r="A57" s="50">
        <f t="shared" si="15"/>
        <v>45187</v>
      </c>
      <c r="B57" s="46">
        <v>0.64583333333333304</v>
      </c>
      <c r="C57" s="51">
        <v>0.68055555555555602</v>
      </c>
      <c r="D57" s="85" t="s">
        <v>128</v>
      </c>
      <c r="E57" s="85" t="s">
        <v>17</v>
      </c>
      <c r="F57" s="85" t="s">
        <v>12</v>
      </c>
      <c r="G57" s="87" t="s">
        <v>96</v>
      </c>
      <c r="H57" s="42" t="s">
        <v>207</v>
      </c>
    </row>
    <row r="58" spans="1:8" ht="15">
      <c r="A58" s="50">
        <f t="shared" si="15"/>
        <v>45187</v>
      </c>
      <c r="B58" s="46">
        <v>0.6875</v>
      </c>
      <c r="C58" s="51">
        <v>0.72222222222222199</v>
      </c>
      <c r="D58" s="85" t="s">
        <v>128</v>
      </c>
      <c r="E58" s="85" t="s">
        <v>17</v>
      </c>
      <c r="F58" s="85" t="s">
        <v>12</v>
      </c>
      <c r="G58" s="88" t="s">
        <v>97</v>
      </c>
      <c r="H58" s="42" t="s">
        <v>207</v>
      </c>
    </row>
    <row r="59" spans="1:8" ht="15">
      <c r="A59" s="45"/>
      <c r="B59" s="46"/>
      <c r="C59" s="46"/>
      <c r="D59" s="137"/>
      <c r="E59" s="89"/>
      <c r="F59" s="85"/>
      <c r="G59" s="94"/>
      <c r="H59" s="47"/>
    </row>
    <row r="60" spans="1:8" s="35" customFormat="1" ht="15">
      <c r="A60" s="50">
        <f>A58+1</f>
        <v>45188</v>
      </c>
      <c r="B60" s="46">
        <v>0.35416666666666669</v>
      </c>
      <c r="C60" s="46">
        <v>0.3888888888888889</v>
      </c>
      <c r="D60" s="71" t="s">
        <v>128</v>
      </c>
      <c r="E60" s="85" t="s">
        <v>17</v>
      </c>
      <c r="F60" s="85" t="s">
        <v>88</v>
      </c>
      <c r="G60" s="85" t="s">
        <v>150</v>
      </c>
      <c r="H60" s="52" t="s">
        <v>173</v>
      </c>
    </row>
    <row r="61" spans="1:8" ht="16">
      <c r="A61" s="50">
        <f>A60</f>
        <v>45188</v>
      </c>
      <c r="B61" s="46">
        <v>0.39583333333333298</v>
      </c>
      <c r="C61" s="46">
        <v>0.43055555555555602</v>
      </c>
      <c r="D61" s="71" t="s">
        <v>128</v>
      </c>
      <c r="E61" s="106" t="str">
        <f t="shared" ref="E61:E63" si="16">E52</f>
        <v>Genel Dahiliye, Acil Dahiliye, Servis ve Poliklinikler</v>
      </c>
      <c r="F61" s="85" t="s">
        <v>88</v>
      </c>
      <c r="G61" s="86" t="s">
        <v>90</v>
      </c>
      <c r="H61" s="42" t="str">
        <f>H52</f>
        <v>Dr. Önay Gerçik , Dr. Umut Varol ve diğer görevli hekimler</v>
      </c>
    </row>
    <row r="62" spans="1:8" ht="16">
      <c r="A62" s="50">
        <f t="shared" ref="A62:A67" si="17">A61</f>
        <v>45188</v>
      </c>
      <c r="B62" s="46">
        <v>0.4375</v>
      </c>
      <c r="C62" s="46">
        <v>0.47222222222222199</v>
      </c>
      <c r="D62" s="71" t="s">
        <v>128</v>
      </c>
      <c r="E62" s="106" t="str">
        <f t="shared" si="16"/>
        <v>Genel Dahiliye, Acil Dahiliye, Servis ve Poliklinikler</v>
      </c>
      <c r="F62" s="85" t="s">
        <v>88</v>
      </c>
      <c r="G62" s="86" t="s">
        <v>90</v>
      </c>
      <c r="H62" s="42" t="str">
        <f t="shared" ref="H62:H63" si="18">H53</f>
        <v>Dr. Önay Gerçik , Dr. Umut Varol ve diğer görevli hekimler</v>
      </c>
    </row>
    <row r="63" spans="1:8" ht="16">
      <c r="A63" s="50">
        <f t="shared" si="17"/>
        <v>45188</v>
      </c>
      <c r="B63" s="46">
        <v>0.47916666666666702</v>
      </c>
      <c r="C63" s="46">
        <v>0.51388888888888895</v>
      </c>
      <c r="D63" s="71" t="s">
        <v>128</v>
      </c>
      <c r="E63" s="85" t="str">
        <f t="shared" si="16"/>
        <v>Genel Dahiliye, Acil Dahiliye, Servis ve Poliklinikler</v>
      </c>
      <c r="F63" s="85" t="s">
        <v>88</v>
      </c>
      <c r="G63" s="86" t="s">
        <v>90</v>
      </c>
      <c r="H63" s="42" t="str">
        <f t="shared" si="18"/>
        <v>Dr. Önay Gerçik , Dr. Umut Varol ve diğer görevli hekimler</v>
      </c>
    </row>
    <row r="64" spans="1:8" ht="15">
      <c r="A64" s="50">
        <f t="shared" si="17"/>
        <v>45188</v>
      </c>
      <c r="B64" s="46">
        <v>0.5625</v>
      </c>
      <c r="C64" s="51">
        <v>0.59722222222222221</v>
      </c>
      <c r="D64" s="71" t="s">
        <v>128</v>
      </c>
      <c r="E64" s="85" t="s">
        <v>35</v>
      </c>
      <c r="F64" s="85" t="s">
        <v>12</v>
      </c>
      <c r="G64" s="85" t="s">
        <v>51</v>
      </c>
      <c r="H64" s="42" t="s">
        <v>205</v>
      </c>
    </row>
    <row r="65" spans="1:8" ht="15">
      <c r="A65" s="50">
        <f t="shared" si="17"/>
        <v>45188</v>
      </c>
      <c r="B65" s="46">
        <v>0.60416666666666696</v>
      </c>
      <c r="C65" s="51">
        <v>0.63888888888888895</v>
      </c>
      <c r="D65" s="71" t="s">
        <v>128</v>
      </c>
      <c r="E65" s="85" t="s">
        <v>35</v>
      </c>
      <c r="F65" s="85" t="s">
        <v>12</v>
      </c>
      <c r="G65" s="85" t="s">
        <v>192</v>
      </c>
      <c r="H65" s="42" t="s">
        <v>205</v>
      </c>
    </row>
    <row r="66" spans="1:8" ht="15">
      <c r="A66" s="50">
        <f t="shared" si="17"/>
        <v>45188</v>
      </c>
      <c r="B66" s="55">
        <v>0.64583333333333304</v>
      </c>
      <c r="C66" s="54">
        <v>0.68055555555555602</v>
      </c>
      <c r="D66" s="85" t="s">
        <v>128</v>
      </c>
      <c r="E66" s="85" t="str">
        <f>E156</f>
        <v xml:space="preserve">İmmünoloji ve Allerji Hastalıkları </v>
      </c>
      <c r="F66" s="85" t="str">
        <f>F156</f>
        <v>Kuramsal</v>
      </c>
      <c r="G66" s="85" t="s">
        <v>106</v>
      </c>
      <c r="H66" s="42" t="str">
        <f>H156</f>
        <v>Dr. Latife Arzu Aral</v>
      </c>
    </row>
    <row r="67" spans="1:8" ht="15">
      <c r="A67" s="50">
        <f t="shared" si="17"/>
        <v>45188</v>
      </c>
      <c r="B67" s="55">
        <v>0.6875</v>
      </c>
      <c r="C67" s="54">
        <v>0.72222222222222199</v>
      </c>
      <c r="D67" s="85" t="s">
        <v>128</v>
      </c>
      <c r="E67" s="85" t="str">
        <f>E157</f>
        <v xml:space="preserve">İmmünoloji ve Allerji Hastalıkları </v>
      </c>
      <c r="F67" s="85" t="str">
        <f>F157</f>
        <v>Kuramsal</v>
      </c>
      <c r="G67" s="85" t="s">
        <v>107</v>
      </c>
      <c r="H67" s="42" t="str">
        <f>H157</f>
        <v>Dr. Latife Arzu Aral</v>
      </c>
    </row>
    <row r="68" spans="1:8" ht="15">
      <c r="A68" s="45"/>
      <c r="B68" s="46"/>
      <c r="C68" s="46"/>
      <c r="D68" s="137"/>
      <c r="E68" s="60"/>
      <c r="F68" s="85"/>
      <c r="G68" s="60"/>
      <c r="H68" s="48"/>
    </row>
    <row r="69" spans="1:8" s="44" customFormat="1" ht="15">
      <c r="A69" s="50">
        <f>A67+1</f>
        <v>45189</v>
      </c>
      <c r="B69" s="46">
        <v>0.35416666666666669</v>
      </c>
      <c r="C69" s="46">
        <v>0.3888888888888889</v>
      </c>
      <c r="D69" s="71" t="s">
        <v>128</v>
      </c>
      <c r="E69" s="85" t="s">
        <v>17</v>
      </c>
      <c r="F69" s="85" t="s">
        <v>88</v>
      </c>
      <c r="G69" s="85" t="s">
        <v>168</v>
      </c>
      <c r="H69" s="42" t="s">
        <v>181</v>
      </c>
    </row>
    <row r="70" spans="1:8" ht="16">
      <c r="A70" s="50">
        <f>A69</f>
        <v>45189</v>
      </c>
      <c r="B70" s="46">
        <v>0.39583333333333298</v>
      </c>
      <c r="C70" s="46">
        <v>0.43055555555555602</v>
      </c>
      <c r="D70" s="71" t="s">
        <v>128</v>
      </c>
      <c r="E70" s="106" t="str">
        <f t="shared" ref="E70:E72" si="19">E52</f>
        <v>Genel Dahiliye, Acil Dahiliye, Servis ve Poliklinikler</v>
      </c>
      <c r="F70" s="85" t="s">
        <v>88</v>
      </c>
      <c r="G70" s="86" t="s">
        <v>90</v>
      </c>
      <c r="H70" s="42" t="str">
        <f t="shared" ref="H70:H72" si="20">H61</f>
        <v>Dr. Önay Gerçik , Dr. Umut Varol ve diğer görevli hekimler</v>
      </c>
    </row>
    <row r="71" spans="1:8" ht="16">
      <c r="A71" s="50">
        <f t="shared" ref="A71:A76" si="21">A70</f>
        <v>45189</v>
      </c>
      <c r="B71" s="46">
        <v>0.4375</v>
      </c>
      <c r="C71" s="46">
        <v>0.47222222222222199</v>
      </c>
      <c r="D71" s="71" t="s">
        <v>128</v>
      </c>
      <c r="E71" s="106" t="str">
        <f t="shared" si="19"/>
        <v>Genel Dahiliye, Acil Dahiliye, Servis ve Poliklinikler</v>
      </c>
      <c r="F71" s="85" t="s">
        <v>88</v>
      </c>
      <c r="G71" s="86" t="s">
        <v>90</v>
      </c>
      <c r="H71" s="42" t="str">
        <f t="shared" si="20"/>
        <v>Dr. Önay Gerçik , Dr. Umut Varol ve diğer görevli hekimler</v>
      </c>
    </row>
    <row r="72" spans="1:8" ht="16">
      <c r="A72" s="50">
        <f t="shared" si="21"/>
        <v>45189</v>
      </c>
      <c r="B72" s="46">
        <v>0.47916666666666702</v>
      </c>
      <c r="C72" s="46">
        <v>0.51388888888888895</v>
      </c>
      <c r="D72" s="71" t="s">
        <v>128</v>
      </c>
      <c r="E72" s="85" t="str">
        <f t="shared" si="19"/>
        <v>Genel Dahiliye, Acil Dahiliye, Servis ve Poliklinikler</v>
      </c>
      <c r="F72" s="85" t="s">
        <v>88</v>
      </c>
      <c r="G72" s="86" t="s">
        <v>90</v>
      </c>
      <c r="H72" s="42" t="str">
        <f t="shared" si="20"/>
        <v>Dr. Önay Gerçik , Dr. Umut Varol ve diğer görevli hekimler</v>
      </c>
    </row>
    <row r="73" spans="1:8" ht="16">
      <c r="A73" s="50">
        <f t="shared" si="21"/>
        <v>45189</v>
      </c>
      <c r="B73" s="46">
        <v>0.5625</v>
      </c>
      <c r="C73" s="51">
        <v>0.59722222222222221</v>
      </c>
      <c r="D73" s="71" t="s">
        <v>128</v>
      </c>
      <c r="E73" s="85" t="s">
        <v>36</v>
      </c>
      <c r="F73" s="85" t="s">
        <v>12</v>
      </c>
      <c r="G73" s="87" t="s">
        <v>64</v>
      </c>
      <c r="H73" s="42" t="s">
        <v>37</v>
      </c>
    </row>
    <row r="74" spans="1:8" ht="16">
      <c r="A74" s="50">
        <f t="shared" si="21"/>
        <v>45189</v>
      </c>
      <c r="B74" s="46">
        <v>0.60416666666666696</v>
      </c>
      <c r="C74" s="51">
        <v>0.63888888888888895</v>
      </c>
      <c r="D74" s="71" t="s">
        <v>128</v>
      </c>
      <c r="E74" s="85" t="s">
        <v>36</v>
      </c>
      <c r="F74" s="85" t="s">
        <v>12</v>
      </c>
      <c r="G74" s="86" t="s">
        <v>177</v>
      </c>
      <c r="H74" s="42" t="s">
        <v>37</v>
      </c>
    </row>
    <row r="75" spans="1:8" ht="16">
      <c r="A75" s="50">
        <f t="shared" si="21"/>
        <v>45189</v>
      </c>
      <c r="B75" s="46">
        <v>0.64583333333333304</v>
      </c>
      <c r="C75" s="51">
        <v>0.68055555555555602</v>
      </c>
      <c r="D75" s="71" t="s">
        <v>128</v>
      </c>
      <c r="E75" s="85" t="s">
        <v>29</v>
      </c>
      <c r="F75" s="85" t="s">
        <v>12</v>
      </c>
      <c r="G75" s="87" t="s">
        <v>30</v>
      </c>
      <c r="H75" s="57" t="s">
        <v>213</v>
      </c>
    </row>
    <row r="76" spans="1:8" ht="16">
      <c r="A76" s="50">
        <f t="shared" si="21"/>
        <v>45189</v>
      </c>
      <c r="B76" s="46">
        <v>0.6875</v>
      </c>
      <c r="C76" s="51">
        <v>0.72222222222222199</v>
      </c>
      <c r="D76" s="71" t="s">
        <v>128</v>
      </c>
      <c r="E76" s="85" t="s">
        <v>29</v>
      </c>
      <c r="F76" s="85" t="s">
        <v>12</v>
      </c>
      <c r="G76" s="88" t="s">
        <v>31</v>
      </c>
      <c r="H76" s="57" t="s">
        <v>213</v>
      </c>
    </row>
    <row r="77" spans="1:8" ht="15">
      <c r="A77" s="45"/>
      <c r="B77" s="46"/>
      <c r="C77" s="46"/>
      <c r="D77" s="137"/>
      <c r="E77" s="60"/>
      <c r="F77" s="85"/>
      <c r="G77" s="61"/>
      <c r="H77" s="47"/>
    </row>
    <row r="78" spans="1:8" s="44" customFormat="1" ht="15">
      <c r="A78" s="50">
        <f>A76+1</f>
        <v>45190</v>
      </c>
      <c r="B78" s="46">
        <v>0.35416666666666669</v>
      </c>
      <c r="C78" s="46">
        <v>0.3888888888888889</v>
      </c>
      <c r="D78" s="71" t="s">
        <v>128</v>
      </c>
      <c r="E78" s="85" t="s">
        <v>17</v>
      </c>
      <c r="F78" s="85" t="s">
        <v>88</v>
      </c>
      <c r="G78" s="85" t="s">
        <v>167</v>
      </c>
      <c r="H78" s="42" t="s">
        <v>18</v>
      </c>
    </row>
    <row r="79" spans="1:8" ht="16">
      <c r="A79" s="50">
        <f>A78</f>
        <v>45190</v>
      </c>
      <c r="B79" s="46">
        <v>0.39583333333333298</v>
      </c>
      <c r="C79" s="46">
        <v>0.43055555555555602</v>
      </c>
      <c r="D79" s="71" t="s">
        <v>128</v>
      </c>
      <c r="E79" s="106" t="str">
        <f t="shared" ref="E79:E81" si="22">E70</f>
        <v>Genel Dahiliye, Acil Dahiliye, Servis ve Poliklinikler</v>
      </c>
      <c r="F79" s="85" t="s">
        <v>88</v>
      </c>
      <c r="G79" s="86" t="s">
        <v>90</v>
      </c>
      <c r="H79" s="42" t="str">
        <f t="shared" ref="H79:H81" si="23">H70</f>
        <v>Dr. Önay Gerçik , Dr. Umut Varol ve diğer görevli hekimler</v>
      </c>
    </row>
    <row r="80" spans="1:8" ht="16">
      <c r="A80" s="50">
        <f t="shared" ref="A80:A85" si="24">A79</f>
        <v>45190</v>
      </c>
      <c r="B80" s="46">
        <v>0.4375</v>
      </c>
      <c r="C80" s="46">
        <v>0.47222222222222199</v>
      </c>
      <c r="D80" s="71" t="s">
        <v>128</v>
      </c>
      <c r="E80" s="106" t="str">
        <f t="shared" si="22"/>
        <v>Genel Dahiliye, Acil Dahiliye, Servis ve Poliklinikler</v>
      </c>
      <c r="F80" s="85" t="s">
        <v>88</v>
      </c>
      <c r="G80" s="86" t="s">
        <v>90</v>
      </c>
      <c r="H80" s="42" t="str">
        <f t="shared" si="23"/>
        <v>Dr. Önay Gerçik , Dr. Umut Varol ve diğer görevli hekimler</v>
      </c>
    </row>
    <row r="81" spans="1:8" ht="16">
      <c r="A81" s="50">
        <f t="shared" si="24"/>
        <v>45190</v>
      </c>
      <c r="B81" s="46">
        <v>0.47916666666666702</v>
      </c>
      <c r="C81" s="46">
        <v>0.51388888888888895</v>
      </c>
      <c r="D81" s="71" t="s">
        <v>128</v>
      </c>
      <c r="E81" s="85" t="str">
        <f t="shared" si="22"/>
        <v>Genel Dahiliye, Acil Dahiliye, Servis ve Poliklinikler</v>
      </c>
      <c r="F81" s="85" t="s">
        <v>88</v>
      </c>
      <c r="G81" s="86" t="s">
        <v>90</v>
      </c>
      <c r="H81" s="42" t="str">
        <f t="shared" si="23"/>
        <v>Dr. Önay Gerçik , Dr. Umut Varol ve diğer görevli hekimler</v>
      </c>
    </row>
    <row r="82" spans="1:8" s="36" customFormat="1" ht="16">
      <c r="A82" s="50">
        <f t="shared" si="24"/>
        <v>45190</v>
      </c>
      <c r="B82" s="46">
        <v>0.5625</v>
      </c>
      <c r="C82" s="51">
        <v>0.59722222222222221</v>
      </c>
      <c r="D82" s="71" t="s">
        <v>128</v>
      </c>
      <c r="E82" s="106" t="str">
        <f t="shared" ref="E82:E85" si="25">E37</f>
        <v>Romatoloji</v>
      </c>
      <c r="F82" s="85" t="s">
        <v>12</v>
      </c>
      <c r="G82" s="95" t="s">
        <v>139</v>
      </c>
      <c r="H82" s="53" t="s">
        <v>173</v>
      </c>
    </row>
    <row r="83" spans="1:8" s="36" customFormat="1" ht="16">
      <c r="A83" s="50">
        <f t="shared" si="24"/>
        <v>45190</v>
      </c>
      <c r="B83" s="46">
        <v>0.60416666666666696</v>
      </c>
      <c r="C83" s="51">
        <v>0.63888888888888895</v>
      </c>
      <c r="D83" s="71" t="s">
        <v>128</v>
      </c>
      <c r="E83" s="106" t="str">
        <f t="shared" si="25"/>
        <v>Romatoloji</v>
      </c>
      <c r="F83" s="85" t="s">
        <v>12</v>
      </c>
      <c r="G83" s="95" t="s">
        <v>140</v>
      </c>
      <c r="H83" s="53" t="s">
        <v>173</v>
      </c>
    </row>
    <row r="84" spans="1:8" ht="15">
      <c r="A84" s="50">
        <f t="shared" si="24"/>
        <v>45190</v>
      </c>
      <c r="B84" s="46">
        <v>0.64583333333333304</v>
      </c>
      <c r="C84" s="51">
        <v>0.68055555555555602</v>
      </c>
      <c r="D84" s="71" t="s">
        <v>128</v>
      </c>
      <c r="E84" s="85" t="str">
        <f t="shared" si="25"/>
        <v>Gastroenteroloji</v>
      </c>
      <c r="F84" s="85" t="s">
        <v>12</v>
      </c>
      <c r="G84" s="96" t="s">
        <v>146</v>
      </c>
      <c r="H84" s="42" t="s">
        <v>208</v>
      </c>
    </row>
    <row r="85" spans="1:8" ht="15">
      <c r="A85" s="50">
        <f t="shared" si="24"/>
        <v>45190</v>
      </c>
      <c r="B85" s="46">
        <v>0.6875</v>
      </c>
      <c r="C85" s="51">
        <v>0.72222222222222199</v>
      </c>
      <c r="D85" s="71" t="s">
        <v>128</v>
      </c>
      <c r="E85" s="85" t="str">
        <f t="shared" si="25"/>
        <v>Gastroenteroloji</v>
      </c>
      <c r="F85" s="85" t="s">
        <v>12</v>
      </c>
      <c r="G85" s="97" t="s">
        <v>27</v>
      </c>
      <c r="H85" s="42" t="s">
        <v>208</v>
      </c>
    </row>
    <row r="86" spans="1:8" ht="15">
      <c r="A86" s="45"/>
      <c r="B86" s="46"/>
      <c r="C86" s="46"/>
      <c r="D86" s="137"/>
      <c r="E86" s="61"/>
      <c r="F86" s="85"/>
      <c r="G86" s="60"/>
      <c r="H86" s="47"/>
    </row>
    <row r="87" spans="1:8" ht="15">
      <c r="A87" s="50">
        <f>A85+1</f>
        <v>45191</v>
      </c>
      <c r="B87" s="46">
        <v>0.35416666666666669</v>
      </c>
      <c r="C87" s="46">
        <v>0.3888888888888889</v>
      </c>
      <c r="D87" s="71" t="s">
        <v>128</v>
      </c>
      <c r="E87" s="85"/>
      <c r="F87" s="85"/>
      <c r="G87" s="60"/>
      <c r="H87" s="47"/>
    </row>
    <row r="88" spans="1:8" ht="16">
      <c r="A88" s="50">
        <f>A87</f>
        <v>45191</v>
      </c>
      <c r="B88" s="46">
        <v>0.39583333333333298</v>
      </c>
      <c r="C88" s="46">
        <v>0.43055555555555602</v>
      </c>
      <c r="D88" s="71" t="s">
        <v>128</v>
      </c>
      <c r="E88" s="106" t="str">
        <f t="shared" ref="E88:E90" si="26">E79</f>
        <v>Genel Dahiliye, Acil Dahiliye, Servis ve Poliklinikler</v>
      </c>
      <c r="F88" s="85" t="s">
        <v>88</v>
      </c>
      <c r="G88" s="86" t="s">
        <v>90</v>
      </c>
      <c r="H88" s="42" t="str">
        <f t="shared" ref="H88:H90" si="27">H79</f>
        <v>Dr. Önay Gerçik , Dr. Umut Varol ve diğer görevli hekimler</v>
      </c>
    </row>
    <row r="89" spans="1:8" ht="16">
      <c r="A89" s="50">
        <f t="shared" ref="A89:A94" si="28">A88</f>
        <v>45191</v>
      </c>
      <c r="B89" s="46">
        <v>0.4375</v>
      </c>
      <c r="C89" s="46">
        <v>0.47222222222222199</v>
      </c>
      <c r="D89" s="71" t="s">
        <v>128</v>
      </c>
      <c r="E89" s="106" t="str">
        <f t="shared" si="26"/>
        <v>Genel Dahiliye, Acil Dahiliye, Servis ve Poliklinikler</v>
      </c>
      <c r="F89" s="85" t="s">
        <v>88</v>
      </c>
      <c r="G89" s="86" t="s">
        <v>90</v>
      </c>
      <c r="H89" s="42" t="str">
        <f t="shared" si="27"/>
        <v>Dr. Önay Gerçik , Dr. Umut Varol ve diğer görevli hekimler</v>
      </c>
    </row>
    <row r="90" spans="1:8" ht="16">
      <c r="A90" s="50">
        <f t="shared" si="28"/>
        <v>45191</v>
      </c>
      <c r="B90" s="46">
        <v>0.47916666666666702</v>
      </c>
      <c r="C90" s="46">
        <v>0.51388888888888895</v>
      </c>
      <c r="D90" s="71" t="s">
        <v>128</v>
      </c>
      <c r="E90" s="85" t="str">
        <f t="shared" si="26"/>
        <v>Genel Dahiliye, Acil Dahiliye, Servis ve Poliklinikler</v>
      </c>
      <c r="F90" s="85" t="s">
        <v>88</v>
      </c>
      <c r="G90" s="86" t="s">
        <v>90</v>
      </c>
      <c r="H90" s="42" t="str">
        <f t="shared" si="27"/>
        <v>Dr. Önay Gerçik , Dr. Umut Varol ve diğer görevli hekimler</v>
      </c>
    </row>
    <row r="91" spans="1:8" s="36" customFormat="1" ht="16">
      <c r="A91" s="50">
        <f t="shared" si="28"/>
        <v>45191</v>
      </c>
      <c r="B91" s="46">
        <v>0.5625</v>
      </c>
      <c r="C91" s="51">
        <v>0.59722222222222221</v>
      </c>
      <c r="D91" s="85" t="s">
        <v>128</v>
      </c>
      <c r="E91" s="137" t="str">
        <f>E316</f>
        <v xml:space="preserve">Genel Dahiliye </v>
      </c>
      <c r="F91" s="137" t="str">
        <f>F316</f>
        <v>Kuramsal</v>
      </c>
      <c r="G91" s="98" t="s">
        <v>65</v>
      </c>
      <c r="H91" s="66" t="s">
        <v>67</v>
      </c>
    </row>
    <row r="92" spans="1:8" s="36" customFormat="1" ht="16">
      <c r="A92" s="50">
        <f t="shared" si="28"/>
        <v>45191</v>
      </c>
      <c r="B92" s="46">
        <v>0.60416666666666696</v>
      </c>
      <c r="C92" s="51">
        <v>0.63888888888888895</v>
      </c>
      <c r="D92" s="85" t="s">
        <v>128</v>
      </c>
      <c r="E92" s="137" t="str">
        <f>E317</f>
        <v xml:space="preserve">Genel Dahiliye </v>
      </c>
      <c r="F92" s="137" t="str">
        <f>F317</f>
        <v>Kuramsal</v>
      </c>
      <c r="G92" s="98" t="s">
        <v>66</v>
      </c>
      <c r="H92" s="66" t="s">
        <v>67</v>
      </c>
    </row>
    <row r="93" spans="1:8" ht="12.5" customHeight="1">
      <c r="A93" s="50">
        <f t="shared" si="28"/>
        <v>45191</v>
      </c>
      <c r="B93" s="46">
        <v>0.64583333333333304</v>
      </c>
      <c r="C93" s="51">
        <v>0.68055555555555602</v>
      </c>
      <c r="D93" s="71" t="s">
        <v>128</v>
      </c>
      <c r="E93" s="12"/>
      <c r="F93" s="12"/>
      <c r="G93" s="93"/>
    </row>
    <row r="94" spans="1:8" s="2" customFormat="1" ht="15">
      <c r="A94" s="50">
        <f t="shared" si="28"/>
        <v>45191</v>
      </c>
      <c r="B94" s="46">
        <v>0.6875</v>
      </c>
      <c r="C94" s="51">
        <v>0.72222222222222199</v>
      </c>
      <c r="D94" s="71" t="s">
        <v>128</v>
      </c>
      <c r="E94" s="84"/>
      <c r="F94" s="84"/>
      <c r="G94" s="84"/>
    </row>
    <row r="95" spans="1:8" s="2" customFormat="1" ht="15">
      <c r="A95" s="45"/>
      <c r="B95" s="46"/>
      <c r="C95" s="46"/>
      <c r="D95" s="71"/>
      <c r="E95" s="84"/>
      <c r="F95" s="84"/>
      <c r="G95" s="84"/>
    </row>
    <row r="96" spans="1:8" s="39" customFormat="1" ht="15">
      <c r="A96" s="50">
        <f>A94+3</f>
        <v>45194</v>
      </c>
      <c r="B96" s="46">
        <v>0.35416666666666669</v>
      </c>
      <c r="C96" s="46">
        <v>0.3888888888888889</v>
      </c>
      <c r="D96" s="71" t="s">
        <v>128</v>
      </c>
      <c r="E96" s="85" t="s">
        <v>17</v>
      </c>
      <c r="F96" s="85" t="s">
        <v>88</v>
      </c>
      <c r="G96" s="85" t="s">
        <v>161</v>
      </c>
      <c r="H96" s="58" t="s">
        <v>176</v>
      </c>
    </row>
    <row r="97" spans="1:8" s="2" customFormat="1" ht="16">
      <c r="A97" s="50">
        <f>A96</f>
        <v>45194</v>
      </c>
      <c r="B97" s="55">
        <v>0.39583333333333298</v>
      </c>
      <c r="C97" s="55">
        <v>0.43055555555555602</v>
      </c>
      <c r="D97" s="71" t="s">
        <v>128</v>
      </c>
      <c r="E97" s="106" t="str">
        <f t="shared" ref="E97:E99" si="29">E88</f>
        <v>Genel Dahiliye, Acil Dahiliye, Servis ve Poliklinikler</v>
      </c>
      <c r="F97" s="85" t="s">
        <v>88</v>
      </c>
      <c r="G97" s="86" t="s">
        <v>90</v>
      </c>
      <c r="H97" s="42" t="str">
        <f t="shared" ref="H97:H99" si="30">H88</f>
        <v>Dr. Önay Gerçik , Dr. Umut Varol ve diğer görevli hekimler</v>
      </c>
    </row>
    <row r="98" spans="1:8" s="2" customFormat="1" ht="16">
      <c r="A98" s="50">
        <f t="shared" ref="A98:A103" si="31">A97</f>
        <v>45194</v>
      </c>
      <c r="B98" s="55">
        <v>0.4375</v>
      </c>
      <c r="C98" s="55">
        <v>0.47222222222222199</v>
      </c>
      <c r="D98" s="71" t="s">
        <v>128</v>
      </c>
      <c r="E98" s="106" t="str">
        <f t="shared" si="29"/>
        <v>Genel Dahiliye, Acil Dahiliye, Servis ve Poliklinikler</v>
      </c>
      <c r="F98" s="85" t="s">
        <v>88</v>
      </c>
      <c r="G98" s="86" t="s">
        <v>90</v>
      </c>
      <c r="H98" s="42" t="str">
        <f t="shared" si="30"/>
        <v>Dr. Önay Gerçik , Dr. Umut Varol ve diğer görevli hekimler</v>
      </c>
    </row>
    <row r="99" spans="1:8" s="2" customFormat="1" ht="16">
      <c r="A99" s="50">
        <f t="shared" si="31"/>
        <v>45194</v>
      </c>
      <c r="B99" s="55">
        <v>0.47916666666666702</v>
      </c>
      <c r="C99" s="55">
        <v>0.51388888888888895</v>
      </c>
      <c r="D99" s="71" t="s">
        <v>128</v>
      </c>
      <c r="E99" s="85" t="str">
        <f t="shared" si="29"/>
        <v>Genel Dahiliye, Acil Dahiliye, Servis ve Poliklinikler</v>
      </c>
      <c r="F99" s="85" t="s">
        <v>88</v>
      </c>
      <c r="G99" s="86" t="s">
        <v>90</v>
      </c>
      <c r="H99" s="42" t="str">
        <f t="shared" si="30"/>
        <v>Dr. Önay Gerçik , Dr. Umut Varol ve diğer görevli hekimler</v>
      </c>
    </row>
    <row r="100" spans="1:8" s="2" customFormat="1" ht="15">
      <c r="A100" s="50">
        <f t="shared" si="31"/>
        <v>45194</v>
      </c>
      <c r="B100" s="55">
        <v>0.5625</v>
      </c>
      <c r="C100" s="54">
        <v>0.59722222222222221</v>
      </c>
      <c r="D100" s="71" t="s">
        <v>128</v>
      </c>
      <c r="E100" s="106" t="s">
        <v>35</v>
      </c>
      <c r="F100" s="85" t="s">
        <v>12</v>
      </c>
      <c r="G100" s="88" t="s">
        <v>48</v>
      </c>
      <c r="H100" s="42" t="s">
        <v>18</v>
      </c>
    </row>
    <row r="101" spans="1:8" s="2" customFormat="1" ht="15">
      <c r="A101" s="50">
        <f t="shared" si="31"/>
        <v>45194</v>
      </c>
      <c r="B101" s="46">
        <v>0.60416666666666696</v>
      </c>
      <c r="C101" s="51">
        <v>0.63888888888888895</v>
      </c>
      <c r="D101" s="71" t="s">
        <v>128</v>
      </c>
      <c r="E101" s="106" t="s">
        <v>35</v>
      </c>
      <c r="F101" s="85" t="s">
        <v>12</v>
      </c>
      <c r="G101" s="88" t="s">
        <v>49</v>
      </c>
      <c r="H101" s="42" t="s">
        <v>18</v>
      </c>
    </row>
    <row r="102" spans="1:8" s="2" customFormat="1" ht="12.5" customHeight="1">
      <c r="A102" s="50">
        <f t="shared" si="31"/>
        <v>45194</v>
      </c>
      <c r="B102" s="46">
        <v>0.64583333333333304</v>
      </c>
      <c r="C102" s="51">
        <v>0.68055555555555602</v>
      </c>
      <c r="D102" s="85" t="s">
        <v>128</v>
      </c>
      <c r="E102" s="85" t="s">
        <v>17</v>
      </c>
      <c r="F102" s="85" t="s">
        <v>12</v>
      </c>
      <c r="G102" s="87" t="s">
        <v>102</v>
      </c>
      <c r="H102" s="42" t="s">
        <v>207</v>
      </c>
    </row>
    <row r="103" spans="1:8" s="2" customFormat="1" ht="13.25" customHeight="1">
      <c r="A103" s="50">
        <f t="shared" si="31"/>
        <v>45194</v>
      </c>
      <c r="B103" s="46">
        <v>0.6875</v>
      </c>
      <c r="C103" s="51">
        <v>0.72222222222222199</v>
      </c>
      <c r="D103" s="85" t="s">
        <v>128</v>
      </c>
      <c r="E103" s="85" t="s">
        <v>17</v>
      </c>
      <c r="F103" s="85" t="s">
        <v>12</v>
      </c>
      <c r="G103" s="88" t="s">
        <v>103</v>
      </c>
      <c r="H103" s="42" t="s">
        <v>207</v>
      </c>
    </row>
    <row r="104" spans="1:8" s="2" customFormat="1" ht="15">
      <c r="A104" s="45"/>
      <c r="B104" s="46"/>
      <c r="C104" s="46"/>
      <c r="D104" s="71"/>
      <c r="E104" s="89"/>
      <c r="F104" s="85"/>
      <c r="G104" s="71"/>
      <c r="H104" s="47"/>
    </row>
    <row r="105" spans="1:8" s="39" customFormat="1" ht="15">
      <c r="A105" s="50">
        <f>A103+1</f>
        <v>45195</v>
      </c>
      <c r="B105" s="46">
        <v>0.35416666666666669</v>
      </c>
      <c r="C105" s="46">
        <v>0.3888888888888889</v>
      </c>
      <c r="D105" s="71" t="s">
        <v>128</v>
      </c>
      <c r="E105" s="85" t="s">
        <v>17</v>
      </c>
      <c r="F105" s="85" t="s">
        <v>88</v>
      </c>
      <c r="G105" s="85" t="s">
        <v>162</v>
      </c>
      <c r="H105" s="58" t="s">
        <v>176</v>
      </c>
    </row>
    <row r="106" spans="1:8" s="2" customFormat="1" ht="16">
      <c r="A106" s="50">
        <f>A105</f>
        <v>45195</v>
      </c>
      <c r="B106" s="46">
        <v>0.39583333333333298</v>
      </c>
      <c r="C106" s="46">
        <v>0.43055555555555602</v>
      </c>
      <c r="D106" s="71" t="s">
        <v>128</v>
      </c>
      <c r="E106" s="106" t="str">
        <f t="shared" ref="E106:E108" si="32">E97</f>
        <v>Genel Dahiliye, Acil Dahiliye, Servis ve Poliklinikler</v>
      </c>
      <c r="F106" s="85" t="s">
        <v>88</v>
      </c>
      <c r="G106" s="86" t="s">
        <v>90</v>
      </c>
      <c r="H106" s="42" t="str">
        <f t="shared" ref="H106:H108" si="33">H97</f>
        <v>Dr. Önay Gerçik , Dr. Umut Varol ve diğer görevli hekimler</v>
      </c>
    </row>
    <row r="107" spans="1:8" s="2" customFormat="1" ht="16">
      <c r="A107" s="50">
        <f t="shared" ref="A107:A112" si="34">A106</f>
        <v>45195</v>
      </c>
      <c r="B107" s="46">
        <v>0.4375</v>
      </c>
      <c r="C107" s="46">
        <v>0.47222222222222199</v>
      </c>
      <c r="D107" s="71" t="s">
        <v>128</v>
      </c>
      <c r="E107" s="106" t="str">
        <f t="shared" si="32"/>
        <v>Genel Dahiliye, Acil Dahiliye, Servis ve Poliklinikler</v>
      </c>
      <c r="F107" s="85" t="s">
        <v>88</v>
      </c>
      <c r="G107" s="86" t="s">
        <v>90</v>
      </c>
      <c r="H107" s="42" t="str">
        <f t="shared" si="33"/>
        <v>Dr. Önay Gerçik , Dr. Umut Varol ve diğer görevli hekimler</v>
      </c>
    </row>
    <row r="108" spans="1:8" s="2" customFormat="1" ht="16">
      <c r="A108" s="50">
        <f t="shared" si="34"/>
        <v>45195</v>
      </c>
      <c r="B108" s="46">
        <v>0.47916666666666702</v>
      </c>
      <c r="C108" s="46">
        <v>0.51388888888888895</v>
      </c>
      <c r="D108" s="71" t="s">
        <v>128</v>
      </c>
      <c r="E108" s="85" t="str">
        <f t="shared" si="32"/>
        <v>Genel Dahiliye, Acil Dahiliye, Servis ve Poliklinikler</v>
      </c>
      <c r="F108" s="85" t="s">
        <v>88</v>
      </c>
      <c r="G108" s="86" t="s">
        <v>90</v>
      </c>
      <c r="H108" s="42" t="str">
        <f t="shared" si="33"/>
        <v>Dr. Önay Gerçik , Dr. Umut Varol ve diğer görevli hekimler</v>
      </c>
    </row>
    <row r="109" spans="1:8" s="37" customFormat="1" ht="15">
      <c r="A109" s="50">
        <f t="shared" si="34"/>
        <v>45195</v>
      </c>
      <c r="B109" s="46">
        <v>0.5625</v>
      </c>
      <c r="C109" s="51">
        <v>0.59722222222222221</v>
      </c>
      <c r="D109" s="85" t="s">
        <v>128</v>
      </c>
      <c r="E109" s="84" t="str">
        <f>E110</f>
        <v>Endokrinoloji</v>
      </c>
      <c r="F109" s="84" t="str">
        <f>F110</f>
        <v>Kuramsal</v>
      </c>
      <c r="G109" s="84" t="s">
        <v>54</v>
      </c>
      <c r="H109" s="2" t="s">
        <v>203</v>
      </c>
    </row>
    <row r="110" spans="1:8" s="37" customFormat="1" ht="15">
      <c r="A110" s="50">
        <f t="shared" si="34"/>
        <v>45195</v>
      </c>
      <c r="B110" s="46">
        <v>0.60416666666666696</v>
      </c>
      <c r="C110" s="51">
        <v>0.63888888888888895</v>
      </c>
      <c r="D110" s="85" t="s">
        <v>128</v>
      </c>
      <c r="E110" s="85" t="s">
        <v>35</v>
      </c>
      <c r="F110" s="85" t="s">
        <v>12</v>
      </c>
      <c r="G110" s="88" t="s">
        <v>202</v>
      </c>
      <c r="H110" s="42" t="s">
        <v>203</v>
      </c>
    </row>
    <row r="111" spans="1:8" s="2" customFormat="1" ht="16">
      <c r="A111" s="50">
        <f t="shared" si="34"/>
        <v>45195</v>
      </c>
      <c r="B111" s="55">
        <v>0.64583333333333304</v>
      </c>
      <c r="C111" s="54">
        <v>0.68055555555555602</v>
      </c>
      <c r="D111" s="85" t="s">
        <v>128</v>
      </c>
      <c r="E111" s="72" t="s">
        <v>47</v>
      </c>
      <c r="F111" s="72" t="s">
        <v>12</v>
      </c>
      <c r="G111" s="99" t="s">
        <v>100</v>
      </c>
      <c r="H111" s="65" t="s">
        <v>201</v>
      </c>
    </row>
    <row r="112" spans="1:8" s="2" customFormat="1" ht="16">
      <c r="A112" s="50">
        <f t="shared" si="34"/>
        <v>45195</v>
      </c>
      <c r="B112" s="55">
        <v>0.6875</v>
      </c>
      <c r="C112" s="54">
        <v>0.72222222222222199</v>
      </c>
      <c r="D112" s="85" t="s">
        <v>128</v>
      </c>
      <c r="E112" s="72" t="s">
        <v>47</v>
      </c>
      <c r="F112" s="72" t="s">
        <v>12</v>
      </c>
      <c r="G112" s="99" t="s">
        <v>101</v>
      </c>
      <c r="H112" s="65" t="s">
        <v>201</v>
      </c>
    </row>
    <row r="113" spans="1:8" s="2" customFormat="1" ht="15">
      <c r="A113" s="45"/>
      <c r="B113" s="46"/>
      <c r="C113" s="46"/>
      <c r="D113" s="71"/>
      <c r="E113" s="60"/>
      <c r="F113" s="85"/>
      <c r="G113" s="71"/>
      <c r="H113" s="48"/>
    </row>
    <row r="114" spans="1:8" s="41" customFormat="1" ht="15">
      <c r="A114" s="50">
        <f>A112+1</f>
        <v>45196</v>
      </c>
      <c r="B114" s="46">
        <v>0.35416666666666669</v>
      </c>
      <c r="C114" s="46">
        <v>0.3888888888888889</v>
      </c>
      <c r="D114" s="71" t="s">
        <v>128</v>
      </c>
      <c r="E114" s="85" t="s">
        <v>17</v>
      </c>
      <c r="F114" s="85" t="s">
        <v>88</v>
      </c>
      <c r="G114" s="85" t="s">
        <v>151</v>
      </c>
      <c r="H114" s="58" t="s">
        <v>18</v>
      </c>
    </row>
    <row r="115" spans="1:8" s="2" customFormat="1" ht="16">
      <c r="A115" s="50">
        <f>A114</f>
        <v>45196</v>
      </c>
      <c r="B115" s="46">
        <v>0.39583333333333298</v>
      </c>
      <c r="C115" s="46">
        <v>0.43055555555555602</v>
      </c>
      <c r="D115" s="71" t="s">
        <v>128</v>
      </c>
      <c r="E115" s="106" t="str">
        <f t="shared" ref="E115:E117" si="35">E106</f>
        <v>Genel Dahiliye, Acil Dahiliye, Servis ve Poliklinikler</v>
      </c>
      <c r="F115" s="85" t="s">
        <v>88</v>
      </c>
      <c r="G115" s="86" t="s">
        <v>90</v>
      </c>
      <c r="H115" s="42" t="str">
        <f t="shared" ref="H115:H117" si="36">H106</f>
        <v>Dr. Önay Gerçik , Dr. Umut Varol ve diğer görevli hekimler</v>
      </c>
    </row>
    <row r="116" spans="1:8" s="2" customFormat="1" ht="16">
      <c r="A116" s="50">
        <f t="shared" ref="A116:A121" si="37">A115</f>
        <v>45196</v>
      </c>
      <c r="B116" s="46">
        <v>0.4375</v>
      </c>
      <c r="C116" s="46">
        <v>0.47222222222222199</v>
      </c>
      <c r="D116" s="71" t="s">
        <v>128</v>
      </c>
      <c r="E116" s="106" t="str">
        <f t="shared" si="35"/>
        <v>Genel Dahiliye, Acil Dahiliye, Servis ve Poliklinikler</v>
      </c>
      <c r="F116" s="85" t="s">
        <v>88</v>
      </c>
      <c r="G116" s="86" t="s">
        <v>90</v>
      </c>
      <c r="H116" s="42" t="str">
        <f t="shared" si="36"/>
        <v>Dr. Önay Gerçik , Dr. Umut Varol ve diğer görevli hekimler</v>
      </c>
    </row>
    <row r="117" spans="1:8" s="2" customFormat="1" ht="16">
      <c r="A117" s="50">
        <f t="shared" si="37"/>
        <v>45196</v>
      </c>
      <c r="B117" s="46">
        <v>0.47916666666666702</v>
      </c>
      <c r="C117" s="46">
        <v>0.51388888888888895</v>
      </c>
      <c r="D117" s="71" t="s">
        <v>128</v>
      </c>
      <c r="E117" s="85" t="str">
        <f t="shared" si="35"/>
        <v>Genel Dahiliye, Acil Dahiliye, Servis ve Poliklinikler</v>
      </c>
      <c r="F117" s="85" t="s">
        <v>88</v>
      </c>
      <c r="G117" s="86" t="s">
        <v>90</v>
      </c>
      <c r="H117" s="42" t="str">
        <f t="shared" si="36"/>
        <v>Dr. Önay Gerçik , Dr. Umut Varol ve diğer görevli hekimler</v>
      </c>
    </row>
    <row r="118" spans="1:8" s="4" customFormat="1" ht="16">
      <c r="A118" s="50">
        <f t="shared" si="37"/>
        <v>45196</v>
      </c>
      <c r="B118" s="46">
        <v>0.5625</v>
      </c>
      <c r="C118" s="51">
        <v>0.59722222222222221</v>
      </c>
      <c r="D118" s="71" t="s">
        <v>128</v>
      </c>
      <c r="E118" s="85" t="s">
        <v>36</v>
      </c>
      <c r="F118" s="85" t="s">
        <v>12</v>
      </c>
      <c r="G118" s="87" t="s">
        <v>61</v>
      </c>
      <c r="H118" s="42" t="s">
        <v>135</v>
      </c>
    </row>
    <row r="119" spans="1:8" s="2" customFormat="1" ht="16">
      <c r="A119" s="50">
        <f t="shared" si="37"/>
        <v>45196</v>
      </c>
      <c r="B119" s="46">
        <v>0.60416666666666696</v>
      </c>
      <c r="C119" s="51">
        <v>0.63888888888888895</v>
      </c>
      <c r="D119" s="71" t="s">
        <v>128</v>
      </c>
      <c r="E119" s="85" t="s">
        <v>36</v>
      </c>
      <c r="F119" s="85" t="s">
        <v>12</v>
      </c>
      <c r="G119" s="86" t="s">
        <v>55</v>
      </c>
      <c r="H119" s="42" t="s">
        <v>135</v>
      </c>
    </row>
    <row r="120" spans="1:8" s="2" customFormat="1" ht="15">
      <c r="A120" s="50">
        <f t="shared" si="37"/>
        <v>45196</v>
      </c>
      <c r="B120" s="46">
        <v>0.64583333333333304</v>
      </c>
      <c r="C120" s="51">
        <v>0.68055555555555602</v>
      </c>
      <c r="D120" s="71" t="s">
        <v>128</v>
      </c>
      <c r="E120" s="100" t="str">
        <f>E253</f>
        <v>Nefroloji</v>
      </c>
      <c r="F120" s="100" t="str">
        <f>F253</f>
        <v>Kuramsal</v>
      </c>
      <c r="G120" s="100" t="s">
        <v>57</v>
      </c>
      <c r="H120" s="4" t="str">
        <f>H165</f>
        <v>Dr. Sibel Çavdar</v>
      </c>
    </row>
    <row r="121" spans="1:8" s="2" customFormat="1" ht="15">
      <c r="A121" s="50">
        <f t="shared" si="37"/>
        <v>45196</v>
      </c>
      <c r="B121" s="46">
        <v>0.6875</v>
      </c>
      <c r="C121" s="51">
        <v>0.72222222222222199</v>
      </c>
      <c r="D121" s="71" t="s">
        <v>128</v>
      </c>
      <c r="E121" s="84" t="str">
        <f>E254</f>
        <v>Nefroloji</v>
      </c>
      <c r="F121" s="84" t="str">
        <f>F254</f>
        <v>Kuramsal</v>
      </c>
      <c r="G121" s="84" t="s">
        <v>56</v>
      </c>
      <c r="H121" s="2" t="str">
        <f>H166</f>
        <v>Dr. Sibel Çavdar</v>
      </c>
    </row>
    <row r="122" spans="1:8" s="2" customFormat="1" ht="15">
      <c r="A122" s="45"/>
      <c r="B122" s="46"/>
      <c r="C122" s="46"/>
      <c r="D122" s="71"/>
      <c r="E122" s="60"/>
      <c r="F122" s="106"/>
      <c r="G122" s="71"/>
      <c r="H122" s="47"/>
    </row>
    <row r="123" spans="1:8" s="41" customFormat="1" ht="15">
      <c r="A123" s="50">
        <f>A121+1</f>
        <v>45197</v>
      </c>
      <c r="B123" s="46">
        <v>0.35416666666666669</v>
      </c>
      <c r="C123" s="46">
        <v>0.3888888888888889</v>
      </c>
      <c r="D123" s="71" t="s">
        <v>128</v>
      </c>
      <c r="E123" s="85" t="s">
        <v>17</v>
      </c>
      <c r="F123" s="85" t="s">
        <v>88</v>
      </c>
      <c r="G123" s="85" t="s">
        <v>151</v>
      </c>
      <c r="H123" s="58" t="s">
        <v>18</v>
      </c>
    </row>
    <row r="124" spans="1:8" s="2" customFormat="1" ht="16">
      <c r="A124" s="50">
        <f>A123</f>
        <v>45197</v>
      </c>
      <c r="B124" s="55">
        <v>0.39583333333333298</v>
      </c>
      <c r="C124" s="55">
        <v>0.43055555555555602</v>
      </c>
      <c r="D124" s="71" t="s">
        <v>128</v>
      </c>
      <c r="E124" s="106" t="str">
        <f t="shared" ref="E124:E126" si="38">E115</f>
        <v>Genel Dahiliye, Acil Dahiliye, Servis ve Poliklinikler</v>
      </c>
      <c r="F124" s="85" t="s">
        <v>88</v>
      </c>
      <c r="G124" s="86" t="s">
        <v>90</v>
      </c>
      <c r="H124" s="42" t="str">
        <f t="shared" ref="H124:H126" si="39">H115</f>
        <v>Dr. Önay Gerçik , Dr. Umut Varol ve diğer görevli hekimler</v>
      </c>
    </row>
    <row r="125" spans="1:8" s="2" customFormat="1" ht="16">
      <c r="A125" s="50">
        <f t="shared" ref="A125:A130" si="40">A124</f>
        <v>45197</v>
      </c>
      <c r="B125" s="55">
        <v>0.4375</v>
      </c>
      <c r="C125" s="55">
        <v>0.47222222222222199</v>
      </c>
      <c r="D125" s="71" t="s">
        <v>128</v>
      </c>
      <c r="E125" s="106" t="str">
        <f t="shared" si="38"/>
        <v>Genel Dahiliye, Acil Dahiliye, Servis ve Poliklinikler</v>
      </c>
      <c r="F125" s="85" t="s">
        <v>88</v>
      </c>
      <c r="G125" s="86" t="s">
        <v>90</v>
      </c>
      <c r="H125" s="42" t="str">
        <f t="shared" si="39"/>
        <v>Dr. Önay Gerçik , Dr. Umut Varol ve diğer görevli hekimler</v>
      </c>
    </row>
    <row r="126" spans="1:8" s="2" customFormat="1" ht="16">
      <c r="A126" s="50">
        <f t="shared" si="40"/>
        <v>45197</v>
      </c>
      <c r="B126" s="55">
        <v>0.47916666666666702</v>
      </c>
      <c r="C126" s="55">
        <v>0.51388888888888895</v>
      </c>
      <c r="D126" s="71" t="s">
        <v>128</v>
      </c>
      <c r="E126" s="85" t="str">
        <f t="shared" si="38"/>
        <v>Genel Dahiliye, Acil Dahiliye, Servis ve Poliklinikler</v>
      </c>
      <c r="F126" s="85" t="s">
        <v>88</v>
      </c>
      <c r="G126" s="86" t="s">
        <v>90</v>
      </c>
      <c r="H126" s="42" t="str">
        <f t="shared" si="39"/>
        <v>Dr. Önay Gerçik , Dr. Umut Varol ve diğer görevli hekimler</v>
      </c>
    </row>
    <row r="127" spans="1:8" s="2" customFormat="1" ht="15">
      <c r="A127" s="50">
        <f t="shared" si="40"/>
        <v>45197</v>
      </c>
      <c r="B127" s="55">
        <v>0.5625</v>
      </c>
      <c r="C127" s="54">
        <v>0.59722222222222221</v>
      </c>
      <c r="D127" s="71" t="s">
        <v>128</v>
      </c>
      <c r="E127" s="106" t="str">
        <f t="shared" ref="E127:E130" si="41">E37</f>
        <v>Romatoloji</v>
      </c>
      <c r="F127" s="85" t="s">
        <v>12</v>
      </c>
      <c r="G127" s="88" t="s">
        <v>21</v>
      </c>
      <c r="H127" s="52" t="s">
        <v>176</v>
      </c>
    </row>
    <row r="128" spans="1:8" s="2" customFormat="1" ht="15">
      <c r="A128" s="50">
        <f t="shared" si="40"/>
        <v>45197</v>
      </c>
      <c r="B128" s="55">
        <v>0.60416666666666696</v>
      </c>
      <c r="C128" s="54">
        <v>0.63888888888888895</v>
      </c>
      <c r="D128" s="71" t="s">
        <v>128</v>
      </c>
      <c r="E128" s="85" t="str">
        <f t="shared" si="41"/>
        <v>Romatoloji</v>
      </c>
      <c r="F128" s="85" t="s">
        <v>12</v>
      </c>
      <c r="G128" s="101" t="s">
        <v>23</v>
      </c>
      <c r="H128" s="42" t="s">
        <v>176</v>
      </c>
    </row>
    <row r="129" spans="1:8" s="2" customFormat="1" ht="15">
      <c r="A129" s="50">
        <f t="shared" si="40"/>
        <v>45197</v>
      </c>
      <c r="B129" s="46">
        <v>0.64583333333333304</v>
      </c>
      <c r="C129" s="51">
        <v>0.68055555555555602</v>
      </c>
      <c r="D129" s="71" t="s">
        <v>128</v>
      </c>
      <c r="E129" s="85" t="str">
        <f t="shared" si="41"/>
        <v>Gastroenteroloji</v>
      </c>
      <c r="F129" s="85" t="s">
        <v>12</v>
      </c>
      <c r="G129" s="101" t="s">
        <v>26</v>
      </c>
      <c r="H129" s="42" t="s">
        <v>208</v>
      </c>
    </row>
    <row r="130" spans="1:8" s="2" customFormat="1" ht="15">
      <c r="A130" s="50">
        <f t="shared" si="40"/>
        <v>45197</v>
      </c>
      <c r="B130" s="46">
        <v>0.6875</v>
      </c>
      <c r="C130" s="51">
        <v>0.72222222222222199</v>
      </c>
      <c r="D130" s="71" t="s">
        <v>128</v>
      </c>
      <c r="E130" s="85" t="str">
        <f t="shared" si="41"/>
        <v>Gastroenteroloji</v>
      </c>
      <c r="F130" s="85" t="s">
        <v>12</v>
      </c>
      <c r="G130" s="102" t="s">
        <v>25</v>
      </c>
      <c r="H130" s="42" t="s">
        <v>208</v>
      </c>
    </row>
    <row r="131" spans="1:8" s="4" customFormat="1" ht="15">
      <c r="A131" s="45"/>
      <c r="B131" s="46"/>
      <c r="C131" s="46"/>
      <c r="D131" s="71"/>
      <c r="E131" s="100"/>
      <c r="F131" s="100"/>
      <c r="G131" s="100"/>
    </row>
    <row r="132" spans="1:8" s="4" customFormat="1" ht="15">
      <c r="A132" s="50">
        <f>A130+1</f>
        <v>45198</v>
      </c>
      <c r="B132" s="46">
        <v>0.35416666666666669</v>
      </c>
      <c r="C132" s="46">
        <v>0.3888888888888889</v>
      </c>
      <c r="D132" s="71" t="s">
        <v>128</v>
      </c>
      <c r="E132" s="100"/>
      <c r="F132" s="100"/>
      <c r="G132" s="100"/>
    </row>
    <row r="133" spans="1:8" s="4" customFormat="1" ht="16">
      <c r="A133" s="50">
        <f>A132</f>
        <v>45198</v>
      </c>
      <c r="B133" s="46">
        <v>0.39583333333333298</v>
      </c>
      <c r="C133" s="46">
        <v>0.43055555555555602</v>
      </c>
      <c r="D133" s="71" t="s">
        <v>128</v>
      </c>
      <c r="E133" s="106" t="str">
        <f t="shared" ref="E133:E135" si="42">E124</f>
        <v>Genel Dahiliye, Acil Dahiliye, Servis ve Poliklinikler</v>
      </c>
      <c r="F133" s="85" t="s">
        <v>88</v>
      </c>
      <c r="G133" s="86" t="s">
        <v>90</v>
      </c>
      <c r="H133" s="42" t="str">
        <f t="shared" ref="H133:H135" si="43">H124</f>
        <v>Dr. Önay Gerçik , Dr. Umut Varol ve diğer görevli hekimler</v>
      </c>
    </row>
    <row r="134" spans="1:8" s="4" customFormat="1" ht="16">
      <c r="A134" s="50">
        <f t="shared" ref="A134:A139" si="44">A133</f>
        <v>45198</v>
      </c>
      <c r="B134" s="46">
        <v>0.4375</v>
      </c>
      <c r="C134" s="46">
        <v>0.47222222222222199</v>
      </c>
      <c r="D134" s="71" t="s">
        <v>128</v>
      </c>
      <c r="E134" s="106" t="str">
        <f t="shared" si="42"/>
        <v>Genel Dahiliye, Acil Dahiliye, Servis ve Poliklinikler</v>
      </c>
      <c r="F134" s="85" t="s">
        <v>88</v>
      </c>
      <c r="G134" s="86" t="s">
        <v>90</v>
      </c>
      <c r="H134" s="42" t="str">
        <f t="shared" si="43"/>
        <v>Dr. Önay Gerçik , Dr. Umut Varol ve diğer görevli hekimler</v>
      </c>
    </row>
    <row r="135" spans="1:8" s="2" customFormat="1" ht="16">
      <c r="A135" s="50">
        <f t="shared" si="44"/>
        <v>45198</v>
      </c>
      <c r="B135" s="46">
        <v>0.47916666666666702</v>
      </c>
      <c r="C135" s="46">
        <v>0.51388888888888895</v>
      </c>
      <c r="D135" s="71" t="s">
        <v>128</v>
      </c>
      <c r="E135" s="85" t="str">
        <f t="shared" si="42"/>
        <v>Genel Dahiliye, Acil Dahiliye, Servis ve Poliklinikler</v>
      </c>
      <c r="F135" s="85" t="s">
        <v>88</v>
      </c>
      <c r="G135" s="86" t="s">
        <v>90</v>
      </c>
      <c r="H135" s="42" t="str">
        <f t="shared" si="43"/>
        <v>Dr. Önay Gerçik , Dr. Umut Varol ve diğer görevli hekimler</v>
      </c>
    </row>
    <row r="136" spans="1:8" s="2" customFormat="1" ht="15">
      <c r="A136" s="50">
        <f t="shared" si="44"/>
        <v>45198</v>
      </c>
      <c r="B136" s="46">
        <v>0.5625</v>
      </c>
      <c r="C136" s="51">
        <v>0.59722222222222221</v>
      </c>
      <c r="D136" s="71" t="s">
        <v>128</v>
      </c>
      <c r="E136" s="71" t="str">
        <f t="shared" ref="E136:H137" si="45">E181</f>
        <v>Genel Dahiliye</v>
      </c>
      <c r="F136" s="71" t="str">
        <f t="shared" si="45"/>
        <v>Kuramsal</v>
      </c>
      <c r="G136" s="71" t="str">
        <f t="shared" si="45"/>
        <v>Yoğun Bakımda Temel Tedavi Prensipleri 1</v>
      </c>
      <c r="H136" s="8" t="str">
        <f t="shared" si="45"/>
        <v>Dr. Burcu Acar Çinleti</v>
      </c>
    </row>
    <row r="137" spans="1:8" s="2" customFormat="1" ht="15">
      <c r="A137" s="50">
        <f t="shared" si="44"/>
        <v>45198</v>
      </c>
      <c r="B137" s="46">
        <v>0.60416666666666696</v>
      </c>
      <c r="C137" s="51">
        <v>0.63888888888888895</v>
      </c>
      <c r="D137" s="71" t="s">
        <v>128</v>
      </c>
      <c r="E137" s="71" t="str">
        <f t="shared" si="45"/>
        <v>Genel Dahiliye</v>
      </c>
      <c r="F137" s="71" t="str">
        <f t="shared" si="45"/>
        <v>Kuramsal</v>
      </c>
      <c r="G137" s="71" t="str">
        <f t="shared" si="45"/>
        <v>Yoğun Bakımda Temel Tedavi Prensipleri 2</v>
      </c>
      <c r="H137" s="8" t="str">
        <f t="shared" si="45"/>
        <v>Dr. Burcu Acar Çinleti</v>
      </c>
    </row>
    <row r="138" spans="1:8" s="2" customFormat="1" ht="15">
      <c r="A138" s="50">
        <f t="shared" si="44"/>
        <v>45198</v>
      </c>
      <c r="B138" s="46">
        <v>0.64583333333333304</v>
      </c>
      <c r="C138" s="51">
        <v>0.68055555555555602</v>
      </c>
      <c r="D138" s="71" t="s">
        <v>128</v>
      </c>
      <c r="E138" s="61"/>
      <c r="F138" s="85"/>
      <c r="G138" s="61"/>
      <c r="H138" s="47"/>
    </row>
    <row r="139" spans="1:8" s="2" customFormat="1" ht="15">
      <c r="A139" s="50">
        <f t="shared" si="44"/>
        <v>45198</v>
      </c>
      <c r="B139" s="46">
        <v>0.6875</v>
      </c>
      <c r="C139" s="51">
        <v>0.72222222222222199</v>
      </c>
      <c r="D139" s="71" t="s">
        <v>128</v>
      </c>
      <c r="E139" s="89"/>
      <c r="F139" s="106"/>
      <c r="G139" s="91"/>
      <c r="H139" s="62"/>
    </row>
    <row r="140" spans="1:8" s="2" customFormat="1" ht="15">
      <c r="A140" s="45"/>
      <c r="B140" s="46"/>
      <c r="C140" s="46"/>
      <c r="D140" s="71"/>
      <c r="E140" s="89"/>
      <c r="F140" s="85"/>
      <c r="G140" s="71"/>
      <c r="H140" s="47"/>
    </row>
    <row r="141" spans="1:8" s="39" customFormat="1" ht="15">
      <c r="A141" s="50">
        <f>A139+3</f>
        <v>45201</v>
      </c>
      <c r="B141" s="55">
        <v>0.35416666666666669</v>
      </c>
      <c r="C141" s="55">
        <v>0.3888888888888889</v>
      </c>
      <c r="D141" s="71" t="s">
        <v>128</v>
      </c>
      <c r="E141" s="85" t="s">
        <v>17</v>
      </c>
      <c r="F141" s="85" t="s">
        <v>88</v>
      </c>
      <c r="G141" s="85" t="s">
        <v>163</v>
      </c>
      <c r="H141" s="42" t="s">
        <v>176</v>
      </c>
    </row>
    <row r="142" spans="1:8" s="2" customFormat="1" ht="16">
      <c r="A142" s="50">
        <f>A141</f>
        <v>45201</v>
      </c>
      <c r="B142" s="55">
        <v>0.39583333333333298</v>
      </c>
      <c r="C142" s="55">
        <v>0.43055555555555602</v>
      </c>
      <c r="D142" s="71" t="s">
        <v>128</v>
      </c>
      <c r="E142" s="106" t="str">
        <f t="shared" ref="E142:E144" si="46">E133</f>
        <v>Genel Dahiliye, Acil Dahiliye, Servis ve Poliklinikler</v>
      </c>
      <c r="F142" s="85" t="s">
        <v>88</v>
      </c>
      <c r="G142" s="86" t="s">
        <v>90</v>
      </c>
      <c r="H142" s="42" t="str">
        <f t="shared" ref="H142:H144" si="47">H133</f>
        <v>Dr. Önay Gerçik , Dr. Umut Varol ve diğer görevli hekimler</v>
      </c>
    </row>
    <row r="143" spans="1:8" s="2" customFormat="1" ht="16">
      <c r="A143" s="50">
        <f t="shared" ref="A143:A148" si="48">A142</f>
        <v>45201</v>
      </c>
      <c r="B143" s="55">
        <v>0.4375</v>
      </c>
      <c r="C143" s="55">
        <v>0.47222222222222199</v>
      </c>
      <c r="D143" s="71" t="s">
        <v>128</v>
      </c>
      <c r="E143" s="106" t="str">
        <f t="shared" si="46"/>
        <v>Genel Dahiliye, Acil Dahiliye, Servis ve Poliklinikler</v>
      </c>
      <c r="F143" s="85" t="s">
        <v>88</v>
      </c>
      <c r="G143" s="86" t="s">
        <v>90</v>
      </c>
      <c r="H143" s="42" t="str">
        <f t="shared" si="47"/>
        <v>Dr. Önay Gerçik , Dr. Umut Varol ve diğer görevli hekimler</v>
      </c>
    </row>
    <row r="144" spans="1:8" s="2" customFormat="1" ht="16">
      <c r="A144" s="50">
        <f t="shared" si="48"/>
        <v>45201</v>
      </c>
      <c r="B144" s="55">
        <v>0.47916666666666702</v>
      </c>
      <c r="C144" s="55">
        <v>0.51388888888888895</v>
      </c>
      <c r="D144" s="71" t="s">
        <v>128</v>
      </c>
      <c r="E144" s="85" t="str">
        <f t="shared" si="46"/>
        <v>Genel Dahiliye, Acil Dahiliye, Servis ve Poliklinikler</v>
      </c>
      <c r="F144" s="85" t="s">
        <v>88</v>
      </c>
      <c r="G144" s="86" t="s">
        <v>90</v>
      </c>
      <c r="H144" s="42" t="str">
        <f t="shared" si="47"/>
        <v>Dr. Önay Gerçik , Dr. Umut Varol ve diğer görevli hekimler</v>
      </c>
    </row>
    <row r="145" spans="1:8" s="2" customFormat="1" ht="15">
      <c r="A145" s="50">
        <f t="shared" si="48"/>
        <v>45201</v>
      </c>
      <c r="B145" s="55">
        <v>0.5625</v>
      </c>
      <c r="C145" s="54">
        <v>0.59722222222222221</v>
      </c>
      <c r="D145" s="71" t="s">
        <v>128</v>
      </c>
      <c r="E145" s="106" t="s">
        <v>38</v>
      </c>
      <c r="F145" s="85" t="s">
        <v>12</v>
      </c>
      <c r="G145" s="102" t="s">
        <v>40</v>
      </c>
      <c r="H145" s="42" t="s">
        <v>18</v>
      </c>
    </row>
    <row r="146" spans="1:8" s="2" customFormat="1" ht="15">
      <c r="A146" s="50">
        <f t="shared" si="48"/>
        <v>45201</v>
      </c>
      <c r="B146" s="46">
        <v>0.60416666666666696</v>
      </c>
      <c r="C146" s="51">
        <v>0.63888888888888895</v>
      </c>
      <c r="D146" s="71" t="s">
        <v>128</v>
      </c>
      <c r="E146" s="106" t="s">
        <v>38</v>
      </c>
      <c r="F146" s="85" t="s">
        <v>12</v>
      </c>
      <c r="G146" s="101" t="s">
        <v>39</v>
      </c>
      <c r="H146" s="42" t="s">
        <v>18</v>
      </c>
    </row>
    <row r="147" spans="1:8" s="2" customFormat="1" ht="16">
      <c r="A147" s="50">
        <f t="shared" si="48"/>
        <v>45201</v>
      </c>
      <c r="B147" s="46">
        <v>0.64583333333333304</v>
      </c>
      <c r="C147" s="51">
        <v>0.68055555555555602</v>
      </c>
      <c r="D147" s="85" t="s">
        <v>128</v>
      </c>
      <c r="E147" s="85" t="s">
        <v>17</v>
      </c>
      <c r="F147" s="85" t="s">
        <v>12</v>
      </c>
      <c r="G147" s="87" t="s">
        <v>28</v>
      </c>
      <c r="H147" s="42" t="s">
        <v>207</v>
      </c>
    </row>
    <row r="148" spans="1:8" s="2" customFormat="1" ht="15">
      <c r="A148" s="50">
        <f t="shared" si="48"/>
        <v>45201</v>
      </c>
      <c r="B148" s="46">
        <v>0.6875</v>
      </c>
      <c r="C148" s="51">
        <v>0.72222222222222199</v>
      </c>
      <c r="D148" s="85" t="s">
        <v>128</v>
      </c>
      <c r="E148" s="85" t="s">
        <v>17</v>
      </c>
      <c r="F148" s="85" t="s">
        <v>12</v>
      </c>
      <c r="G148" s="88" t="s">
        <v>28</v>
      </c>
      <c r="H148" s="42" t="s">
        <v>207</v>
      </c>
    </row>
    <row r="149" spans="1:8" s="2" customFormat="1" ht="15">
      <c r="A149" s="45"/>
      <c r="B149" s="46"/>
      <c r="C149" s="46"/>
      <c r="D149" s="71"/>
      <c r="E149" s="89"/>
      <c r="F149" s="85"/>
      <c r="G149" s="103"/>
      <c r="H149" s="47"/>
    </row>
    <row r="150" spans="1:8" s="39" customFormat="1" ht="15">
      <c r="A150" s="50">
        <f>A148+1</f>
        <v>45202</v>
      </c>
      <c r="B150" s="46">
        <v>0.35416666666666669</v>
      </c>
      <c r="C150" s="46">
        <v>0.3888888888888889</v>
      </c>
      <c r="D150" s="71" t="s">
        <v>128</v>
      </c>
      <c r="E150" s="85" t="s">
        <v>17</v>
      </c>
      <c r="F150" s="85" t="s">
        <v>88</v>
      </c>
      <c r="G150" s="85" t="s">
        <v>164</v>
      </c>
      <c r="H150" s="42" t="s">
        <v>176</v>
      </c>
    </row>
    <row r="151" spans="1:8" s="2" customFormat="1" ht="16">
      <c r="A151" s="50">
        <f>A150</f>
        <v>45202</v>
      </c>
      <c r="B151" s="46">
        <v>0.39583333333333298</v>
      </c>
      <c r="C151" s="46">
        <v>0.43055555555555602</v>
      </c>
      <c r="D151" s="71" t="s">
        <v>128</v>
      </c>
      <c r="E151" s="106" t="str">
        <f t="shared" ref="E151:E153" si="49">E142</f>
        <v>Genel Dahiliye, Acil Dahiliye, Servis ve Poliklinikler</v>
      </c>
      <c r="F151" s="85" t="s">
        <v>88</v>
      </c>
      <c r="G151" s="86" t="s">
        <v>90</v>
      </c>
      <c r="H151" s="42" t="str">
        <f t="shared" ref="H151:H153" si="50">H142</f>
        <v>Dr. Önay Gerçik , Dr. Umut Varol ve diğer görevli hekimler</v>
      </c>
    </row>
    <row r="152" spans="1:8" s="2" customFormat="1" ht="16">
      <c r="A152" s="50">
        <f t="shared" ref="A152:A157" si="51">A151</f>
        <v>45202</v>
      </c>
      <c r="B152" s="46">
        <v>0.4375</v>
      </c>
      <c r="C152" s="46">
        <v>0.47222222222222199</v>
      </c>
      <c r="D152" s="71" t="s">
        <v>128</v>
      </c>
      <c r="E152" s="106" t="str">
        <f t="shared" si="49"/>
        <v>Genel Dahiliye, Acil Dahiliye, Servis ve Poliklinikler</v>
      </c>
      <c r="F152" s="85" t="s">
        <v>88</v>
      </c>
      <c r="G152" s="86" t="s">
        <v>90</v>
      </c>
      <c r="H152" s="42" t="str">
        <f t="shared" si="50"/>
        <v>Dr. Önay Gerçik , Dr. Umut Varol ve diğer görevli hekimler</v>
      </c>
    </row>
    <row r="153" spans="1:8" s="2" customFormat="1" ht="16">
      <c r="A153" s="50">
        <f t="shared" si="51"/>
        <v>45202</v>
      </c>
      <c r="B153" s="46">
        <v>0.47916666666666702</v>
      </c>
      <c r="C153" s="46">
        <v>0.51388888888888895</v>
      </c>
      <c r="D153" s="71" t="s">
        <v>128</v>
      </c>
      <c r="E153" s="85" t="str">
        <f t="shared" si="49"/>
        <v>Genel Dahiliye, Acil Dahiliye, Servis ve Poliklinikler</v>
      </c>
      <c r="F153" s="85" t="s">
        <v>88</v>
      </c>
      <c r="G153" s="86" t="s">
        <v>90</v>
      </c>
      <c r="H153" s="42" t="str">
        <f t="shared" si="50"/>
        <v>Dr. Önay Gerçik , Dr. Umut Varol ve diğer görevli hekimler</v>
      </c>
    </row>
    <row r="154" spans="1:8" s="2" customFormat="1" ht="15">
      <c r="A154" s="50">
        <f t="shared" si="51"/>
        <v>45202</v>
      </c>
      <c r="B154" s="46">
        <v>0.5625</v>
      </c>
      <c r="C154" s="51">
        <v>0.59722222222222221</v>
      </c>
      <c r="D154" s="85" t="s">
        <v>128</v>
      </c>
      <c r="E154" s="84" t="s">
        <v>35</v>
      </c>
      <c r="F154" s="84" t="s">
        <v>12</v>
      </c>
      <c r="G154" s="84" t="s">
        <v>52</v>
      </c>
      <c r="H154" s="2" t="s">
        <v>205</v>
      </c>
    </row>
    <row r="155" spans="1:8" s="2" customFormat="1" ht="15">
      <c r="A155" s="50">
        <f t="shared" si="51"/>
        <v>45202</v>
      </c>
      <c r="B155" s="46">
        <v>0.60416666666666696</v>
      </c>
      <c r="C155" s="51">
        <v>0.63888888888888895</v>
      </c>
      <c r="D155" s="85" t="s">
        <v>128</v>
      </c>
      <c r="E155" s="92" t="s">
        <v>35</v>
      </c>
      <c r="F155" s="92" t="s">
        <v>12</v>
      </c>
      <c r="G155" s="92" t="s">
        <v>53</v>
      </c>
      <c r="H155" s="77" t="s">
        <v>205</v>
      </c>
    </row>
    <row r="156" spans="1:8" s="2" customFormat="1" ht="15">
      <c r="A156" s="50">
        <f t="shared" si="51"/>
        <v>45202</v>
      </c>
      <c r="B156" s="55">
        <v>0.64583333333333304</v>
      </c>
      <c r="C156" s="54">
        <v>0.68055555555555602</v>
      </c>
      <c r="D156" s="85" t="s">
        <v>128</v>
      </c>
      <c r="E156" s="85" t="s">
        <v>127</v>
      </c>
      <c r="F156" s="85" t="s">
        <v>12</v>
      </c>
      <c r="G156" s="85" t="s">
        <v>158</v>
      </c>
      <c r="H156" s="42" t="s">
        <v>42</v>
      </c>
    </row>
    <row r="157" spans="1:8" s="2" customFormat="1" ht="15">
      <c r="A157" s="50">
        <f t="shared" si="51"/>
        <v>45202</v>
      </c>
      <c r="B157" s="55">
        <v>0.6875</v>
      </c>
      <c r="C157" s="54">
        <v>0.72222222222222199</v>
      </c>
      <c r="D157" s="85" t="s">
        <v>128</v>
      </c>
      <c r="E157" s="85" t="s">
        <v>127</v>
      </c>
      <c r="F157" s="85" t="s">
        <v>12</v>
      </c>
      <c r="G157" s="85" t="s">
        <v>190</v>
      </c>
      <c r="H157" s="42" t="s">
        <v>42</v>
      </c>
    </row>
    <row r="158" spans="1:8" s="2" customFormat="1" ht="15">
      <c r="A158" s="45"/>
      <c r="B158" s="46"/>
      <c r="C158" s="46"/>
      <c r="D158" s="71"/>
      <c r="E158" s="60"/>
      <c r="F158" s="85"/>
      <c r="G158" s="71"/>
      <c r="H158" s="48"/>
    </row>
    <row r="159" spans="1:8" s="41" customFormat="1" ht="15">
      <c r="A159" s="50">
        <f>A157+1</f>
        <v>45203</v>
      </c>
      <c r="B159" s="46">
        <v>0.35416666666666669</v>
      </c>
      <c r="C159" s="46">
        <v>0.3888888888888889</v>
      </c>
      <c r="D159" s="71" t="s">
        <v>128</v>
      </c>
      <c r="E159" s="85" t="s">
        <v>17</v>
      </c>
      <c r="F159" s="85" t="s">
        <v>88</v>
      </c>
      <c r="G159" s="85" t="s">
        <v>151</v>
      </c>
      <c r="H159" s="42" t="s">
        <v>18</v>
      </c>
    </row>
    <row r="160" spans="1:8" s="2" customFormat="1" ht="16">
      <c r="A160" s="50">
        <f>A159</f>
        <v>45203</v>
      </c>
      <c r="B160" s="46">
        <v>0.39583333333333298</v>
      </c>
      <c r="C160" s="46">
        <v>0.43055555555555602</v>
      </c>
      <c r="D160" s="71" t="s">
        <v>128</v>
      </c>
      <c r="E160" s="106" t="str">
        <f t="shared" ref="E160:E162" si="52">E151</f>
        <v>Genel Dahiliye, Acil Dahiliye, Servis ve Poliklinikler</v>
      </c>
      <c r="F160" s="85" t="s">
        <v>88</v>
      </c>
      <c r="G160" s="86" t="s">
        <v>90</v>
      </c>
      <c r="H160" s="42" t="str">
        <f t="shared" ref="H160:H162" si="53">H151</f>
        <v>Dr. Önay Gerçik , Dr. Umut Varol ve diğer görevli hekimler</v>
      </c>
    </row>
    <row r="161" spans="1:8" s="2" customFormat="1" ht="16">
      <c r="A161" s="50">
        <f t="shared" ref="A161:A166" si="54">A160</f>
        <v>45203</v>
      </c>
      <c r="B161" s="46">
        <v>0.4375</v>
      </c>
      <c r="C161" s="46">
        <v>0.47222222222222199</v>
      </c>
      <c r="D161" s="71" t="s">
        <v>128</v>
      </c>
      <c r="E161" s="106" t="str">
        <f t="shared" si="52"/>
        <v>Genel Dahiliye, Acil Dahiliye, Servis ve Poliklinikler</v>
      </c>
      <c r="F161" s="85" t="s">
        <v>88</v>
      </c>
      <c r="G161" s="86" t="s">
        <v>90</v>
      </c>
      <c r="H161" s="42" t="str">
        <f t="shared" si="53"/>
        <v>Dr. Önay Gerçik , Dr. Umut Varol ve diğer görevli hekimler</v>
      </c>
    </row>
    <row r="162" spans="1:8" s="2" customFormat="1" ht="16">
      <c r="A162" s="50">
        <f t="shared" si="54"/>
        <v>45203</v>
      </c>
      <c r="B162" s="46">
        <v>0.47916666666666702</v>
      </c>
      <c r="C162" s="46">
        <v>0.51388888888888895</v>
      </c>
      <c r="D162" s="71" t="s">
        <v>128</v>
      </c>
      <c r="E162" s="85" t="str">
        <f t="shared" si="52"/>
        <v>Genel Dahiliye, Acil Dahiliye, Servis ve Poliklinikler</v>
      </c>
      <c r="F162" s="85" t="s">
        <v>88</v>
      </c>
      <c r="G162" s="86" t="s">
        <v>90</v>
      </c>
      <c r="H162" s="42" t="str">
        <f t="shared" si="53"/>
        <v>Dr. Önay Gerçik , Dr. Umut Varol ve diğer görevli hekimler</v>
      </c>
    </row>
    <row r="163" spans="1:8" s="2" customFormat="1" ht="16">
      <c r="A163" s="50">
        <f t="shared" si="54"/>
        <v>45203</v>
      </c>
      <c r="B163" s="46">
        <v>0.5625</v>
      </c>
      <c r="C163" s="51">
        <v>0.59722222222222221</v>
      </c>
      <c r="D163" s="85" t="s">
        <v>128</v>
      </c>
      <c r="E163" s="85" t="s">
        <v>36</v>
      </c>
      <c r="F163" s="85" t="s">
        <v>12</v>
      </c>
      <c r="G163" s="87" t="s">
        <v>187</v>
      </c>
      <c r="H163" s="42" t="s">
        <v>37</v>
      </c>
    </row>
    <row r="164" spans="1:8" s="2" customFormat="1" ht="16">
      <c r="A164" s="50">
        <f t="shared" si="54"/>
        <v>45203</v>
      </c>
      <c r="B164" s="46">
        <v>0.60416666666666696</v>
      </c>
      <c r="C164" s="51">
        <v>0.63888888888888895</v>
      </c>
      <c r="D164" s="85" t="s">
        <v>128</v>
      </c>
      <c r="E164" s="85" t="s">
        <v>36</v>
      </c>
      <c r="F164" s="85" t="s">
        <v>12</v>
      </c>
      <c r="G164" s="87" t="s">
        <v>60</v>
      </c>
      <c r="H164" s="42" t="s">
        <v>37</v>
      </c>
    </row>
    <row r="165" spans="1:8" s="2" customFormat="1" ht="16">
      <c r="A165" s="50">
        <f t="shared" si="54"/>
        <v>45203</v>
      </c>
      <c r="B165" s="46">
        <v>0.64583333333333304</v>
      </c>
      <c r="C165" s="51">
        <v>0.68055555555555602</v>
      </c>
      <c r="D165" s="85" t="s">
        <v>128</v>
      </c>
      <c r="E165" s="85" t="s">
        <v>29</v>
      </c>
      <c r="F165" s="85" t="s">
        <v>12</v>
      </c>
      <c r="G165" s="101" t="s">
        <v>63</v>
      </c>
      <c r="H165" s="57" t="s">
        <v>213</v>
      </c>
    </row>
    <row r="166" spans="1:8" s="2" customFormat="1" ht="16">
      <c r="A166" s="50">
        <f t="shared" si="54"/>
        <v>45203</v>
      </c>
      <c r="B166" s="46">
        <v>0.6875</v>
      </c>
      <c r="C166" s="51">
        <v>0.72222222222222199</v>
      </c>
      <c r="D166" s="85" t="s">
        <v>128</v>
      </c>
      <c r="E166" s="84" t="str">
        <f t="shared" ref="E166:F166" si="55">E165</f>
        <v>Nefroloji</v>
      </c>
      <c r="F166" s="84" t="str">
        <f t="shared" si="55"/>
        <v>Kuramsal</v>
      </c>
      <c r="G166" s="101" t="s">
        <v>184</v>
      </c>
      <c r="H166" s="57" t="s">
        <v>213</v>
      </c>
    </row>
    <row r="167" spans="1:8" s="2" customFormat="1" ht="15">
      <c r="A167" s="45"/>
      <c r="B167" s="46"/>
      <c r="C167" s="46"/>
      <c r="D167" s="71"/>
      <c r="E167" s="84"/>
      <c r="F167" s="84"/>
      <c r="G167" s="84"/>
    </row>
    <row r="168" spans="1:8" s="49" customFormat="1" ht="15">
      <c r="A168" s="50">
        <f>A166+1</f>
        <v>45204</v>
      </c>
      <c r="B168" s="46">
        <v>0.35416666666666669</v>
      </c>
      <c r="C168" s="46">
        <v>0.3888888888888889</v>
      </c>
      <c r="D168" s="71" t="s">
        <v>128</v>
      </c>
      <c r="E168" s="85" t="s">
        <v>17</v>
      </c>
      <c r="F168" s="85" t="s">
        <v>88</v>
      </c>
      <c r="G168" s="85" t="s">
        <v>152</v>
      </c>
      <c r="H168" s="42" t="s">
        <v>18</v>
      </c>
    </row>
    <row r="169" spans="1:8" s="2" customFormat="1" ht="16">
      <c r="A169" s="50">
        <f>A168</f>
        <v>45204</v>
      </c>
      <c r="B169" s="46">
        <v>0.39583333333333298</v>
      </c>
      <c r="C169" s="46">
        <v>0.43055555555555602</v>
      </c>
      <c r="D169" s="71" t="s">
        <v>128</v>
      </c>
      <c r="E169" s="106" t="str">
        <f t="shared" ref="E169:E171" si="56">E160</f>
        <v>Genel Dahiliye, Acil Dahiliye, Servis ve Poliklinikler</v>
      </c>
      <c r="F169" s="85" t="s">
        <v>88</v>
      </c>
      <c r="G169" s="86" t="s">
        <v>90</v>
      </c>
      <c r="H169" s="42" t="str">
        <f t="shared" ref="H169:H171" si="57">H160</f>
        <v>Dr. Önay Gerçik , Dr. Umut Varol ve diğer görevli hekimler</v>
      </c>
    </row>
    <row r="170" spans="1:8" s="2" customFormat="1" ht="16">
      <c r="A170" s="50">
        <f t="shared" ref="A170:A175" si="58">A169</f>
        <v>45204</v>
      </c>
      <c r="B170" s="46">
        <v>0.4375</v>
      </c>
      <c r="C170" s="46">
        <v>0.47222222222222199</v>
      </c>
      <c r="D170" s="71" t="s">
        <v>128</v>
      </c>
      <c r="E170" s="106" t="str">
        <f t="shared" si="56"/>
        <v>Genel Dahiliye, Acil Dahiliye, Servis ve Poliklinikler</v>
      </c>
      <c r="F170" s="85" t="s">
        <v>88</v>
      </c>
      <c r="G170" s="86" t="s">
        <v>90</v>
      </c>
      <c r="H170" s="42" t="str">
        <f>H161</f>
        <v>Dr. Önay Gerçik , Dr. Umut Varol ve diğer görevli hekimler</v>
      </c>
    </row>
    <row r="171" spans="1:8" s="2" customFormat="1" ht="16">
      <c r="A171" s="50">
        <f t="shared" si="58"/>
        <v>45204</v>
      </c>
      <c r="B171" s="46">
        <v>0.47916666666666702</v>
      </c>
      <c r="C171" s="46">
        <v>0.51388888888888895</v>
      </c>
      <c r="D171" s="71" t="s">
        <v>128</v>
      </c>
      <c r="E171" s="85" t="str">
        <f t="shared" si="56"/>
        <v>Genel Dahiliye, Acil Dahiliye, Servis ve Poliklinikler</v>
      </c>
      <c r="F171" s="85" t="s">
        <v>88</v>
      </c>
      <c r="G171" s="86" t="s">
        <v>90</v>
      </c>
      <c r="H171" s="42" t="str">
        <f t="shared" si="57"/>
        <v>Dr. Önay Gerçik , Dr. Umut Varol ve diğer görevli hekimler</v>
      </c>
    </row>
    <row r="172" spans="1:8" s="42" customFormat="1" ht="14.5" customHeight="1">
      <c r="A172" s="50">
        <f t="shared" si="58"/>
        <v>45204</v>
      </c>
      <c r="B172" s="55">
        <v>0.5625</v>
      </c>
      <c r="C172" s="54">
        <v>0.59722222222222221</v>
      </c>
      <c r="D172" s="85" t="s">
        <v>128</v>
      </c>
      <c r="E172" s="85" t="str">
        <f>E220</f>
        <v>Gastroenteroloji</v>
      </c>
      <c r="F172" s="85" t="s">
        <v>12</v>
      </c>
      <c r="G172" s="72" t="s">
        <v>149</v>
      </c>
      <c r="H172" s="42" t="s">
        <v>15</v>
      </c>
    </row>
    <row r="173" spans="1:8" s="42" customFormat="1" ht="14.5" customHeight="1">
      <c r="A173" s="50">
        <f t="shared" si="58"/>
        <v>45204</v>
      </c>
      <c r="B173" s="55">
        <v>0.60416666666666696</v>
      </c>
      <c r="C173" s="54">
        <v>0.63888888888888895</v>
      </c>
      <c r="D173" s="85" t="s">
        <v>128</v>
      </c>
      <c r="E173" s="85" t="s">
        <v>14</v>
      </c>
      <c r="F173" s="85" t="s">
        <v>12</v>
      </c>
      <c r="G173" s="104" t="s">
        <v>149</v>
      </c>
      <c r="H173" s="64" t="s">
        <v>15</v>
      </c>
    </row>
    <row r="174" spans="1:8" s="2" customFormat="1" ht="15">
      <c r="A174" s="50">
        <f t="shared" si="58"/>
        <v>45204</v>
      </c>
      <c r="B174" s="46">
        <v>0.64583333333333304</v>
      </c>
      <c r="C174" s="54">
        <v>0.68055555555555602</v>
      </c>
      <c r="D174" s="71" t="s">
        <v>128</v>
      </c>
      <c r="E174" s="84"/>
      <c r="F174" s="84"/>
      <c r="G174" s="84"/>
    </row>
    <row r="175" spans="1:8" s="2" customFormat="1" ht="15">
      <c r="A175" s="50">
        <f t="shared" si="58"/>
        <v>45204</v>
      </c>
      <c r="B175" s="46">
        <v>0.6875</v>
      </c>
      <c r="C175" s="54">
        <v>0.72222222222222199</v>
      </c>
      <c r="D175" s="71" t="s">
        <v>128</v>
      </c>
      <c r="E175" s="84"/>
      <c r="F175" s="84"/>
      <c r="G175" s="84"/>
    </row>
    <row r="176" spans="1:8" s="2" customFormat="1" ht="15">
      <c r="A176" s="45"/>
      <c r="B176" s="46"/>
      <c r="C176" s="55"/>
      <c r="D176" s="115"/>
      <c r="E176" s="60"/>
      <c r="F176" s="85"/>
      <c r="G176" s="60"/>
      <c r="H176" s="47"/>
    </row>
    <row r="177" spans="1:8" s="2" customFormat="1" ht="15">
      <c r="A177" s="50">
        <f>A175+1</f>
        <v>45205</v>
      </c>
      <c r="B177" s="55">
        <v>0.35416666666666669</v>
      </c>
      <c r="C177" s="55">
        <v>0.3888888888888889</v>
      </c>
      <c r="D177" s="71" t="s">
        <v>128</v>
      </c>
      <c r="E177" s="106"/>
      <c r="F177" s="106"/>
      <c r="G177" s="105"/>
      <c r="H177" s="62"/>
    </row>
    <row r="178" spans="1:8" s="2" customFormat="1" ht="16">
      <c r="A178" s="50">
        <f>A177</f>
        <v>45205</v>
      </c>
      <c r="B178" s="55">
        <v>0.39583333333333298</v>
      </c>
      <c r="C178" s="55">
        <v>0.43055555555555602</v>
      </c>
      <c r="D178" s="71" t="s">
        <v>128</v>
      </c>
      <c r="E178" s="106" t="str">
        <f t="shared" ref="E178:E180" si="59">E169</f>
        <v>Genel Dahiliye, Acil Dahiliye, Servis ve Poliklinikler</v>
      </c>
      <c r="F178" s="106" t="str">
        <f t="shared" ref="F178:F180" si="60">F168</f>
        <v>Uygulama</v>
      </c>
      <c r="G178" s="95" t="str">
        <f t="shared" ref="G178:G180" si="61">G151</f>
        <v>Servis ve poliklinikte hasta görme</v>
      </c>
      <c r="H178" s="53" t="str">
        <f t="shared" ref="H178:H180" si="62">H169</f>
        <v>Dr. Önay Gerçik , Dr. Umut Varol ve diğer görevli hekimler</v>
      </c>
    </row>
    <row r="179" spans="1:8" s="2" customFormat="1" ht="15">
      <c r="A179" s="50">
        <f t="shared" ref="A179:A184" si="63">A178</f>
        <v>45205</v>
      </c>
      <c r="B179" s="55">
        <v>0.4375</v>
      </c>
      <c r="C179" s="55">
        <v>0.47222222222222199</v>
      </c>
      <c r="D179" s="71" t="s">
        <v>128</v>
      </c>
      <c r="E179" s="85" t="str">
        <f t="shared" si="59"/>
        <v>Genel Dahiliye, Acil Dahiliye, Servis ve Poliklinikler</v>
      </c>
      <c r="F179" s="106" t="str">
        <f t="shared" si="60"/>
        <v>Uygulama</v>
      </c>
      <c r="G179" s="88" t="str">
        <f t="shared" si="61"/>
        <v>Servis ve poliklinikte hasta görme</v>
      </c>
      <c r="H179" s="42" t="str">
        <f t="shared" si="62"/>
        <v>Dr. Önay Gerçik , Dr. Umut Varol ve diğer görevli hekimler</v>
      </c>
    </row>
    <row r="180" spans="1:8" s="2" customFormat="1" ht="15">
      <c r="A180" s="50">
        <f t="shared" si="63"/>
        <v>45205</v>
      </c>
      <c r="B180" s="55">
        <v>0.47916666666666702</v>
      </c>
      <c r="C180" s="55">
        <v>0.51388888888888895</v>
      </c>
      <c r="D180" s="71" t="s">
        <v>128</v>
      </c>
      <c r="E180" s="85" t="str">
        <f t="shared" si="59"/>
        <v>Genel Dahiliye, Acil Dahiliye, Servis ve Poliklinikler</v>
      </c>
      <c r="F180" s="106" t="str">
        <f t="shared" si="60"/>
        <v>Uygulama</v>
      </c>
      <c r="G180" s="88" t="str">
        <f t="shared" si="61"/>
        <v>Servis ve poliklinikte hasta görme</v>
      </c>
      <c r="H180" s="42" t="str">
        <f t="shared" si="62"/>
        <v>Dr. Önay Gerçik , Dr. Umut Varol ve diğer görevli hekimler</v>
      </c>
    </row>
    <row r="181" spans="1:8" s="2" customFormat="1" ht="16">
      <c r="A181" s="50">
        <f t="shared" si="63"/>
        <v>45205</v>
      </c>
      <c r="B181" s="55">
        <v>0.5625</v>
      </c>
      <c r="C181" s="54">
        <v>0.59722222222222221</v>
      </c>
      <c r="D181" s="71" t="s">
        <v>128</v>
      </c>
      <c r="E181" s="106" t="s">
        <v>45</v>
      </c>
      <c r="F181" s="106" t="s">
        <v>12</v>
      </c>
      <c r="G181" s="95" t="s">
        <v>119</v>
      </c>
      <c r="H181" s="53" t="s">
        <v>154</v>
      </c>
    </row>
    <row r="182" spans="1:8" s="2" customFormat="1" ht="16">
      <c r="A182" s="50">
        <f t="shared" si="63"/>
        <v>45205</v>
      </c>
      <c r="B182" s="55">
        <v>0.60416666666666696</v>
      </c>
      <c r="C182" s="54">
        <v>0.63888888888888895</v>
      </c>
      <c r="D182" s="71" t="s">
        <v>128</v>
      </c>
      <c r="E182" s="106" t="s">
        <v>45</v>
      </c>
      <c r="F182" s="106" t="s">
        <v>12</v>
      </c>
      <c r="G182" s="95" t="s">
        <v>120</v>
      </c>
      <c r="H182" s="53" t="s">
        <v>154</v>
      </c>
    </row>
    <row r="183" spans="1:8" s="2" customFormat="1" ht="15">
      <c r="A183" s="50">
        <f t="shared" si="63"/>
        <v>45205</v>
      </c>
      <c r="B183" s="55">
        <v>0.64583333333333304</v>
      </c>
      <c r="C183" s="54">
        <v>0.68055555555555602</v>
      </c>
      <c r="D183" s="71" t="s">
        <v>128</v>
      </c>
      <c r="E183" s="84"/>
      <c r="F183" s="84"/>
      <c r="G183" s="84"/>
    </row>
    <row r="184" spans="1:8" s="2" customFormat="1" ht="15">
      <c r="A184" s="50">
        <f t="shared" si="63"/>
        <v>45205</v>
      </c>
      <c r="B184" s="55">
        <v>0.6875</v>
      </c>
      <c r="C184" s="54">
        <v>0.72222222222222199</v>
      </c>
      <c r="D184" s="71" t="s">
        <v>128</v>
      </c>
      <c r="E184" s="84"/>
      <c r="F184" s="84"/>
      <c r="G184" s="84"/>
    </row>
    <row r="185" spans="1:8" s="2" customFormat="1" ht="15">
      <c r="A185" s="45"/>
      <c r="B185" s="55"/>
      <c r="C185" s="55"/>
      <c r="D185" s="115"/>
      <c r="E185" s="89"/>
      <c r="F185" s="85"/>
      <c r="G185" s="91"/>
      <c r="H185" s="59"/>
    </row>
    <row r="186" spans="1:8" s="39" customFormat="1" ht="15">
      <c r="A186" s="50">
        <f>A184+3</f>
        <v>45208</v>
      </c>
      <c r="B186" s="55">
        <v>0.35416666666666669</v>
      </c>
      <c r="C186" s="55">
        <v>0.3888888888888889</v>
      </c>
      <c r="D186" s="71" t="s">
        <v>128</v>
      </c>
      <c r="E186" s="85" t="s">
        <v>17</v>
      </c>
      <c r="F186" s="85" t="s">
        <v>88</v>
      </c>
      <c r="G186" s="85" t="s">
        <v>172</v>
      </c>
      <c r="H186" s="42" t="s">
        <v>173</v>
      </c>
    </row>
    <row r="187" spans="1:8" s="2" customFormat="1" ht="16">
      <c r="A187" s="50">
        <f>A186</f>
        <v>45208</v>
      </c>
      <c r="B187" s="55">
        <v>0.39583333333333298</v>
      </c>
      <c r="C187" s="55">
        <v>0.43055555555555602</v>
      </c>
      <c r="D187" s="71" t="s">
        <v>128</v>
      </c>
      <c r="E187" s="106" t="str">
        <f t="shared" ref="E187:E189" si="64">E178</f>
        <v>Genel Dahiliye, Acil Dahiliye, Servis ve Poliklinikler</v>
      </c>
      <c r="F187" s="85" t="s">
        <v>88</v>
      </c>
      <c r="G187" s="86" t="s">
        <v>90</v>
      </c>
      <c r="H187" s="42" t="str">
        <f t="shared" ref="H187:H188" si="65">H178</f>
        <v>Dr. Önay Gerçik , Dr. Umut Varol ve diğer görevli hekimler</v>
      </c>
    </row>
    <row r="188" spans="1:8" s="2" customFormat="1" ht="16">
      <c r="A188" s="50">
        <f t="shared" ref="A188:A193" si="66">A187</f>
        <v>45208</v>
      </c>
      <c r="B188" s="55">
        <v>0.4375</v>
      </c>
      <c r="C188" s="55">
        <v>0.47222222222222199</v>
      </c>
      <c r="D188" s="71" t="s">
        <v>128</v>
      </c>
      <c r="E188" s="106" t="str">
        <f t="shared" si="64"/>
        <v>Genel Dahiliye, Acil Dahiliye, Servis ve Poliklinikler</v>
      </c>
      <c r="F188" s="85" t="s">
        <v>88</v>
      </c>
      <c r="G188" s="86" t="s">
        <v>90</v>
      </c>
      <c r="H188" s="42" t="str">
        <f t="shared" si="65"/>
        <v>Dr. Önay Gerçik , Dr. Umut Varol ve diğer görevli hekimler</v>
      </c>
    </row>
    <row r="189" spans="1:8" s="2" customFormat="1" ht="16">
      <c r="A189" s="50">
        <f t="shared" si="66"/>
        <v>45208</v>
      </c>
      <c r="B189" s="55">
        <v>0.47916666666666702</v>
      </c>
      <c r="C189" s="55">
        <v>0.51388888888888895</v>
      </c>
      <c r="D189" s="85" t="s">
        <v>128</v>
      </c>
      <c r="E189" s="85" t="str">
        <f t="shared" si="64"/>
        <v>Genel Dahiliye, Acil Dahiliye, Servis ve Poliklinikler</v>
      </c>
      <c r="F189" s="85" t="s">
        <v>88</v>
      </c>
      <c r="G189" s="86" t="s">
        <v>90</v>
      </c>
      <c r="H189" s="42" t="str">
        <f>H180</f>
        <v>Dr. Önay Gerçik , Dr. Umut Varol ve diğer görevli hekimler</v>
      </c>
    </row>
    <row r="190" spans="1:8" s="2" customFormat="1" ht="15">
      <c r="A190" s="50">
        <f>A189</f>
        <v>45208</v>
      </c>
      <c r="B190" s="55">
        <v>0.5625</v>
      </c>
      <c r="C190" s="54">
        <v>0.59722222222222221</v>
      </c>
      <c r="D190" s="85" t="s">
        <v>128</v>
      </c>
      <c r="E190" s="85" t="str">
        <f>E289</f>
        <v>Romatoloji</v>
      </c>
      <c r="F190" s="85" t="s">
        <v>12</v>
      </c>
      <c r="G190" s="101" t="s">
        <v>142</v>
      </c>
      <c r="H190" s="42" t="s">
        <v>173</v>
      </c>
    </row>
    <row r="191" spans="1:8" s="2" customFormat="1" ht="15">
      <c r="A191" s="50">
        <f t="shared" si="66"/>
        <v>45208</v>
      </c>
      <c r="B191" s="55">
        <v>0.60416666666666696</v>
      </c>
      <c r="C191" s="54">
        <v>0.63888888888888895</v>
      </c>
      <c r="D191" s="85" t="s">
        <v>128</v>
      </c>
      <c r="E191" s="85" t="str">
        <f>E290</f>
        <v>Romatoloji</v>
      </c>
      <c r="F191" s="85" t="s">
        <v>12</v>
      </c>
      <c r="G191" s="106" t="s">
        <v>22</v>
      </c>
      <c r="H191" s="42" t="s">
        <v>173</v>
      </c>
    </row>
    <row r="192" spans="1:8" s="2" customFormat="1" ht="16">
      <c r="A192" s="50">
        <f t="shared" si="66"/>
        <v>45208</v>
      </c>
      <c r="B192" s="46">
        <v>0.64583333333333304</v>
      </c>
      <c r="C192" s="51">
        <v>0.68055555555555602</v>
      </c>
      <c r="D192" s="85" t="s">
        <v>128</v>
      </c>
      <c r="E192" s="85" t="s">
        <v>17</v>
      </c>
      <c r="F192" s="85" t="s">
        <v>12</v>
      </c>
      <c r="G192" s="87" t="s">
        <v>113</v>
      </c>
      <c r="H192" s="42" t="s">
        <v>207</v>
      </c>
    </row>
    <row r="193" spans="1:8" s="2" customFormat="1" ht="15">
      <c r="A193" s="50">
        <f t="shared" si="66"/>
        <v>45208</v>
      </c>
      <c r="B193" s="46">
        <v>0.6875</v>
      </c>
      <c r="C193" s="51">
        <v>0.72222222222222199</v>
      </c>
      <c r="D193" s="85" t="s">
        <v>128</v>
      </c>
      <c r="E193" s="85" t="s">
        <v>17</v>
      </c>
      <c r="F193" s="85" t="s">
        <v>12</v>
      </c>
      <c r="G193" s="88" t="s">
        <v>114</v>
      </c>
      <c r="H193" s="42" t="s">
        <v>207</v>
      </c>
    </row>
    <row r="194" spans="1:8" s="2" customFormat="1" ht="15">
      <c r="A194" s="45"/>
      <c r="B194" s="46"/>
      <c r="C194" s="46"/>
      <c r="D194" s="137"/>
      <c r="E194" s="60"/>
      <c r="F194" s="85"/>
      <c r="G194" s="60"/>
      <c r="H194" s="47"/>
    </row>
    <row r="195" spans="1:8" s="39" customFormat="1" ht="15">
      <c r="A195" s="50">
        <f>A193+1</f>
        <v>45209</v>
      </c>
      <c r="B195" s="46">
        <v>0.35416666666666669</v>
      </c>
      <c r="C195" s="46">
        <v>0.3888888888888889</v>
      </c>
      <c r="D195" s="71" t="s">
        <v>128</v>
      </c>
      <c r="E195" s="85" t="s">
        <v>17</v>
      </c>
      <c r="F195" s="85" t="s">
        <v>88</v>
      </c>
      <c r="G195" s="85" t="s">
        <v>171</v>
      </c>
      <c r="H195" s="42" t="s">
        <v>173</v>
      </c>
    </row>
    <row r="196" spans="1:8" s="2" customFormat="1" ht="16">
      <c r="A196" s="50">
        <f>A195</f>
        <v>45209</v>
      </c>
      <c r="B196" s="46">
        <v>0.39583333333333298</v>
      </c>
      <c r="C196" s="46">
        <v>0.43055555555555602</v>
      </c>
      <c r="D196" s="71" t="s">
        <v>128</v>
      </c>
      <c r="E196" s="106" t="str">
        <f t="shared" ref="E196:E198" si="67">E187</f>
        <v>Genel Dahiliye, Acil Dahiliye, Servis ve Poliklinikler</v>
      </c>
      <c r="F196" s="85" t="s">
        <v>88</v>
      </c>
      <c r="G196" s="86" t="s">
        <v>90</v>
      </c>
      <c r="H196" s="42" t="str">
        <f t="shared" ref="H196:H198" si="68">H187</f>
        <v>Dr. Önay Gerçik , Dr. Umut Varol ve diğer görevli hekimler</v>
      </c>
    </row>
    <row r="197" spans="1:8" s="2" customFormat="1" ht="16">
      <c r="A197" s="50">
        <f t="shared" ref="A197:A202" si="69">A196</f>
        <v>45209</v>
      </c>
      <c r="B197" s="46">
        <v>0.4375</v>
      </c>
      <c r="C197" s="46">
        <v>0.47222222222222199</v>
      </c>
      <c r="D197" s="71" t="s">
        <v>128</v>
      </c>
      <c r="E197" s="106" t="str">
        <f t="shared" si="67"/>
        <v>Genel Dahiliye, Acil Dahiliye, Servis ve Poliklinikler</v>
      </c>
      <c r="F197" s="85" t="s">
        <v>88</v>
      </c>
      <c r="G197" s="86" t="s">
        <v>90</v>
      </c>
      <c r="H197" s="42" t="str">
        <f t="shared" si="68"/>
        <v>Dr. Önay Gerçik , Dr. Umut Varol ve diğer görevli hekimler</v>
      </c>
    </row>
    <row r="198" spans="1:8" s="2" customFormat="1" ht="16">
      <c r="A198" s="50">
        <f t="shared" si="69"/>
        <v>45209</v>
      </c>
      <c r="B198" s="46">
        <v>0.47916666666666702</v>
      </c>
      <c r="C198" s="46">
        <v>0.51388888888888895</v>
      </c>
      <c r="D198" s="71" t="s">
        <v>128</v>
      </c>
      <c r="E198" s="85" t="str">
        <f t="shared" si="67"/>
        <v>Genel Dahiliye, Acil Dahiliye, Servis ve Poliklinikler</v>
      </c>
      <c r="F198" s="85" t="s">
        <v>88</v>
      </c>
      <c r="G198" s="86" t="s">
        <v>90</v>
      </c>
      <c r="H198" s="42" t="str">
        <f t="shared" si="68"/>
        <v>Dr. Önay Gerçik , Dr. Umut Varol ve diğer görevli hekimler</v>
      </c>
    </row>
    <row r="199" spans="1:8" s="2" customFormat="1" ht="15">
      <c r="A199" s="50">
        <f t="shared" si="69"/>
        <v>45209</v>
      </c>
      <c r="B199" s="46">
        <v>0.5625</v>
      </c>
      <c r="C199" s="51">
        <v>0.59722222222222221</v>
      </c>
      <c r="D199" s="85" t="s">
        <v>128</v>
      </c>
      <c r="E199" s="85" t="s">
        <v>35</v>
      </c>
      <c r="F199" s="85" t="s">
        <v>12</v>
      </c>
      <c r="G199" s="101" t="s">
        <v>206</v>
      </c>
      <c r="H199" s="42" t="s">
        <v>203</v>
      </c>
    </row>
    <row r="200" spans="1:8" s="2" customFormat="1" ht="15">
      <c r="A200" s="50">
        <f t="shared" si="69"/>
        <v>45209</v>
      </c>
      <c r="B200" s="55">
        <v>0.60416666666666696</v>
      </c>
      <c r="C200" s="54">
        <v>0.63888888888888895</v>
      </c>
      <c r="D200" s="85" t="s">
        <v>128</v>
      </c>
      <c r="E200" s="85" t="s">
        <v>35</v>
      </c>
      <c r="F200" s="85" t="s">
        <v>12</v>
      </c>
      <c r="G200" s="101" t="s">
        <v>198</v>
      </c>
      <c r="H200" s="42" t="s">
        <v>203</v>
      </c>
    </row>
    <row r="201" spans="1:8" s="2" customFormat="1" ht="15">
      <c r="A201" s="50">
        <f t="shared" si="69"/>
        <v>45209</v>
      </c>
      <c r="B201" s="55">
        <v>0.64583333333333304</v>
      </c>
      <c r="C201" s="54">
        <v>0.68055555555555602</v>
      </c>
      <c r="D201" s="85" t="s">
        <v>128</v>
      </c>
      <c r="E201" s="84" t="str">
        <f>E21</f>
        <v xml:space="preserve">Genel Dahiliye </v>
      </c>
      <c r="F201" s="84" t="str">
        <f>F21</f>
        <v>Kuramsal</v>
      </c>
      <c r="G201" s="84" t="s">
        <v>32</v>
      </c>
      <c r="H201" s="2" t="str">
        <f>H21</f>
        <v>Dr. Eren Mingsar</v>
      </c>
    </row>
    <row r="202" spans="1:8" s="2" customFormat="1" ht="15">
      <c r="A202" s="50">
        <f t="shared" si="69"/>
        <v>45209</v>
      </c>
      <c r="B202" s="55">
        <v>0.6875</v>
      </c>
      <c r="C202" s="54">
        <v>0.72222222222222199</v>
      </c>
      <c r="D202" s="85" t="s">
        <v>128</v>
      </c>
      <c r="E202" s="84" t="str">
        <f>E22</f>
        <v xml:space="preserve">Genel Dahiliye </v>
      </c>
      <c r="F202" s="84" t="str">
        <f>F22</f>
        <v>Kuramsal</v>
      </c>
      <c r="G202" s="84" t="s">
        <v>196</v>
      </c>
      <c r="H202" s="2" t="str">
        <f>H22</f>
        <v>Dr. Eren Mingsar</v>
      </c>
    </row>
    <row r="203" spans="1:8" s="2" customFormat="1" ht="15">
      <c r="A203" s="45"/>
      <c r="B203" s="46"/>
      <c r="C203" s="46"/>
      <c r="D203" s="137"/>
      <c r="E203" s="60"/>
      <c r="F203" s="106"/>
      <c r="G203" s="71"/>
      <c r="H203" s="48"/>
    </row>
    <row r="204" spans="1:8" s="41" customFormat="1" ht="15">
      <c r="A204" s="50">
        <f>A202+1</f>
        <v>45210</v>
      </c>
      <c r="B204" s="46">
        <v>0.35416666666666669</v>
      </c>
      <c r="C204" s="46">
        <v>0.3888888888888889</v>
      </c>
      <c r="D204" s="71" t="s">
        <v>128</v>
      </c>
      <c r="E204" s="85" t="s">
        <v>17</v>
      </c>
      <c r="F204" s="85" t="s">
        <v>88</v>
      </c>
      <c r="G204" s="85" t="s">
        <v>152</v>
      </c>
      <c r="H204" s="42" t="s">
        <v>18</v>
      </c>
    </row>
    <row r="205" spans="1:8" s="2" customFormat="1" ht="16">
      <c r="A205" s="50">
        <f>A204</f>
        <v>45210</v>
      </c>
      <c r="B205" s="46">
        <v>0.39583333333333298</v>
      </c>
      <c r="C205" s="46">
        <v>0.43055555555555602</v>
      </c>
      <c r="D205" s="71" t="s">
        <v>128</v>
      </c>
      <c r="E205" s="106" t="str">
        <f t="shared" ref="E205:E207" si="70">E196</f>
        <v>Genel Dahiliye, Acil Dahiliye, Servis ve Poliklinikler</v>
      </c>
      <c r="F205" s="85" t="s">
        <v>88</v>
      </c>
      <c r="G205" s="86" t="s">
        <v>90</v>
      </c>
      <c r="H205" s="42" t="s">
        <v>174</v>
      </c>
    </row>
    <row r="206" spans="1:8" s="2" customFormat="1" ht="16">
      <c r="A206" s="50">
        <f t="shared" ref="A206:A211" si="71">A205</f>
        <v>45210</v>
      </c>
      <c r="B206" s="46">
        <v>0.4375</v>
      </c>
      <c r="C206" s="46">
        <v>0.47222222222222199</v>
      </c>
      <c r="D206" s="71" t="s">
        <v>128</v>
      </c>
      <c r="E206" s="106" t="str">
        <f t="shared" si="70"/>
        <v>Genel Dahiliye, Acil Dahiliye, Servis ve Poliklinikler</v>
      </c>
      <c r="F206" s="85" t="s">
        <v>88</v>
      </c>
      <c r="G206" s="86" t="s">
        <v>90</v>
      </c>
      <c r="H206" s="42" t="str">
        <f>H197</f>
        <v>Dr. Önay Gerçik , Dr. Umut Varol ve diğer görevli hekimler</v>
      </c>
    </row>
    <row r="207" spans="1:8" s="2" customFormat="1" ht="16">
      <c r="A207" s="50">
        <f t="shared" si="71"/>
        <v>45210</v>
      </c>
      <c r="B207" s="46">
        <v>0.47916666666666702</v>
      </c>
      <c r="C207" s="46">
        <v>0.51388888888888895</v>
      </c>
      <c r="D207" s="71" t="s">
        <v>128</v>
      </c>
      <c r="E207" s="85" t="str">
        <f t="shared" si="70"/>
        <v>Genel Dahiliye, Acil Dahiliye, Servis ve Poliklinikler</v>
      </c>
      <c r="F207" s="85" t="s">
        <v>88</v>
      </c>
      <c r="G207" s="86" t="s">
        <v>90</v>
      </c>
      <c r="H207" s="42" t="str">
        <f>H198</f>
        <v>Dr. Önay Gerçik , Dr. Umut Varol ve diğer görevli hekimler</v>
      </c>
    </row>
    <row r="208" spans="1:8" s="2" customFormat="1" ht="16">
      <c r="A208" s="50">
        <f t="shared" si="71"/>
        <v>45210</v>
      </c>
      <c r="B208" s="46">
        <v>0.5625</v>
      </c>
      <c r="C208" s="51">
        <v>0.59722222222222221</v>
      </c>
      <c r="D208" s="71" t="s">
        <v>128</v>
      </c>
      <c r="E208" s="85" t="s">
        <v>36</v>
      </c>
      <c r="F208" s="85" t="s">
        <v>12</v>
      </c>
      <c r="G208" s="86" t="s">
        <v>59</v>
      </c>
      <c r="H208" s="42" t="s">
        <v>37</v>
      </c>
    </row>
    <row r="209" spans="1:8" s="2" customFormat="1" ht="16">
      <c r="A209" s="50">
        <f t="shared" si="71"/>
        <v>45210</v>
      </c>
      <c r="B209" s="46">
        <v>0.60416666666666696</v>
      </c>
      <c r="C209" s="51">
        <v>0.63888888888888895</v>
      </c>
      <c r="D209" s="71" t="s">
        <v>128</v>
      </c>
      <c r="E209" s="85" t="str">
        <f>E299</f>
        <v>Hematoloji</v>
      </c>
      <c r="F209" s="85" t="str">
        <f>F299</f>
        <v>Kuramsal</v>
      </c>
      <c r="G209" s="101" t="s">
        <v>180</v>
      </c>
      <c r="H209" s="57" t="str">
        <f>H299</f>
        <v>Dr. Ali İhsan Gemici</v>
      </c>
    </row>
    <row r="210" spans="1:8" s="2" customFormat="1" ht="16">
      <c r="A210" s="50">
        <f t="shared" si="71"/>
        <v>45210</v>
      </c>
      <c r="B210" s="46">
        <v>0.64583333333333304</v>
      </c>
      <c r="C210" s="51">
        <v>0.68055555555555602</v>
      </c>
      <c r="D210" s="71" t="s">
        <v>128</v>
      </c>
      <c r="E210" s="85" t="s">
        <v>29</v>
      </c>
      <c r="F210" s="85" t="s">
        <v>12</v>
      </c>
      <c r="G210" s="84" t="s">
        <v>193</v>
      </c>
      <c r="H210" s="57" t="s">
        <v>213</v>
      </c>
    </row>
    <row r="211" spans="1:8" s="2" customFormat="1" ht="15">
      <c r="A211" s="50">
        <f t="shared" si="71"/>
        <v>45210</v>
      </c>
      <c r="B211" s="46">
        <v>0.6875</v>
      </c>
      <c r="C211" s="51">
        <v>0.72222222222222199</v>
      </c>
      <c r="D211" s="71" t="s">
        <v>128</v>
      </c>
      <c r="E211" s="85" t="s">
        <v>29</v>
      </c>
      <c r="F211" s="85" t="s">
        <v>12</v>
      </c>
      <c r="G211" s="84" t="s">
        <v>197</v>
      </c>
      <c r="H211" s="2" t="str">
        <f>H210</f>
        <v>Dr. Sibel Çavdar</v>
      </c>
    </row>
    <row r="212" spans="1:8" s="2" customFormat="1" ht="15">
      <c r="A212" s="45"/>
      <c r="B212" s="46"/>
      <c r="C212" s="46"/>
      <c r="D212" s="137"/>
      <c r="E212" s="84"/>
      <c r="F212" s="84"/>
      <c r="G212" s="84"/>
    </row>
    <row r="213" spans="1:8" s="41" customFormat="1" ht="15">
      <c r="A213" s="50">
        <f>A211+1</f>
        <v>45211</v>
      </c>
      <c r="B213" s="46">
        <v>0.35416666666666669</v>
      </c>
      <c r="C213" s="46">
        <v>0.3888888888888889</v>
      </c>
      <c r="D213" s="71" t="s">
        <v>128</v>
      </c>
      <c r="E213" s="85" t="s">
        <v>17</v>
      </c>
      <c r="F213" s="85" t="s">
        <v>88</v>
      </c>
      <c r="G213" s="85" t="s">
        <v>152</v>
      </c>
      <c r="H213" s="42" t="s">
        <v>18</v>
      </c>
    </row>
    <row r="214" spans="1:8" s="2" customFormat="1" ht="16">
      <c r="A214" s="50">
        <f>A213</f>
        <v>45211</v>
      </c>
      <c r="B214" s="46">
        <v>0.39583333333333298</v>
      </c>
      <c r="C214" s="46">
        <v>0.43055555555555602</v>
      </c>
      <c r="D214" s="71" t="s">
        <v>128</v>
      </c>
      <c r="E214" s="106" t="str">
        <f t="shared" ref="E214:E216" si="72">E205</f>
        <v>Genel Dahiliye, Acil Dahiliye, Servis ve Poliklinikler</v>
      </c>
      <c r="F214" s="85" t="s">
        <v>88</v>
      </c>
      <c r="G214" s="86" t="s">
        <v>90</v>
      </c>
      <c r="H214" s="42" t="str">
        <f t="shared" ref="H214:H216" si="73">H205</f>
        <v>Dr. Önay Gerçik , Dr. Umut Varol ve diğer görevli hekimler</v>
      </c>
    </row>
    <row r="215" spans="1:8" s="2" customFormat="1" ht="16">
      <c r="A215" s="50">
        <f t="shared" ref="A215:A220" si="74">A214</f>
        <v>45211</v>
      </c>
      <c r="B215" s="46">
        <v>0.4375</v>
      </c>
      <c r="C215" s="46">
        <v>0.47222222222222199</v>
      </c>
      <c r="D215" s="71" t="s">
        <v>128</v>
      </c>
      <c r="E215" s="106" t="str">
        <f t="shared" si="72"/>
        <v>Genel Dahiliye, Acil Dahiliye, Servis ve Poliklinikler</v>
      </c>
      <c r="F215" s="85" t="s">
        <v>88</v>
      </c>
      <c r="G215" s="86" t="s">
        <v>90</v>
      </c>
      <c r="H215" s="42" t="str">
        <f>H206</f>
        <v>Dr. Önay Gerçik , Dr. Umut Varol ve diğer görevli hekimler</v>
      </c>
    </row>
    <row r="216" spans="1:8" s="2" customFormat="1" ht="16">
      <c r="A216" s="50">
        <f t="shared" si="74"/>
        <v>45211</v>
      </c>
      <c r="B216" s="46">
        <v>0.47916666666666702</v>
      </c>
      <c r="C216" s="46">
        <v>0.51388888888888895</v>
      </c>
      <c r="D216" s="71" t="s">
        <v>128</v>
      </c>
      <c r="E216" s="85" t="str">
        <f t="shared" si="72"/>
        <v>Genel Dahiliye, Acil Dahiliye, Servis ve Poliklinikler</v>
      </c>
      <c r="F216" s="85" t="s">
        <v>88</v>
      </c>
      <c r="G216" s="86" t="s">
        <v>90</v>
      </c>
      <c r="H216" s="42" t="str">
        <f t="shared" si="73"/>
        <v>Dr. Önay Gerçik , Dr. Umut Varol ve diğer görevli hekimler</v>
      </c>
    </row>
    <row r="217" spans="1:8" s="37" customFormat="1" ht="16">
      <c r="A217" s="50">
        <f t="shared" si="74"/>
        <v>45211</v>
      </c>
      <c r="B217" s="46">
        <v>0.5625</v>
      </c>
      <c r="C217" s="51">
        <v>0.59722222222222221</v>
      </c>
      <c r="D217" s="71" t="s">
        <v>128</v>
      </c>
      <c r="E217" s="106" t="s">
        <v>38</v>
      </c>
      <c r="F217" s="85" t="s">
        <v>12</v>
      </c>
      <c r="G217" s="107" t="s">
        <v>133</v>
      </c>
      <c r="H217" s="52" t="s">
        <v>18</v>
      </c>
    </row>
    <row r="218" spans="1:8" s="37" customFormat="1" ht="15">
      <c r="A218" s="50">
        <f t="shared" si="74"/>
        <v>45211</v>
      </c>
      <c r="B218" s="46">
        <v>0.60416666666666696</v>
      </c>
      <c r="C218" s="51">
        <v>0.63888888888888895</v>
      </c>
      <c r="D218" s="71" t="s">
        <v>128</v>
      </c>
      <c r="E218" s="106" t="s">
        <v>38</v>
      </c>
      <c r="F218" s="85" t="s">
        <v>12</v>
      </c>
      <c r="G218" s="101" t="s">
        <v>41</v>
      </c>
      <c r="H218" s="42" t="s">
        <v>18</v>
      </c>
    </row>
    <row r="219" spans="1:8" s="2" customFormat="1" ht="15">
      <c r="A219" s="50">
        <f t="shared" si="74"/>
        <v>45211</v>
      </c>
      <c r="B219" s="46">
        <v>0.64583333333333304</v>
      </c>
      <c r="C219" s="51">
        <v>0.68055555555555602</v>
      </c>
      <c r="D219" s="71" t="s">
        <v>128</v>
      </c>
      <c r="E219" s="85" t="str">
        <f>E172</f>
        <v>Gastroenteroloji</v>
      </c>
      <c r="F219" s="85" t="s">
        <v>12</v>
      </c>
      <c r="G219" s="101" t="s">
        <v>195</v>
      </c>
      <c r="H219" s="42" t="s">
        <v>208</v>
      </c>
    </row>
    <row r="220" spans="1:8" s="2" customFormat="1" ht="16">
      <c r="A220" s="50">
        <f t="shared" si="74"/>
        <v>45211</v>
      </c>
      <c r="B220" s="46">
        <v>0.6875</v>
      </c>
      <c r="C220" s="51">
        <v>0.72222222222222199</v>
      </c>
      <c r="D220" s="71" t="s">
        <v>128</v>
      </c>
      <c r="E220" s="106" t="str">
        <f>E129</f>
        <v>Gastroenteroloji</v>
      </c>
      <c r="F220" s="106" t="str">
        <f>F181</f>
        <v>Kuramsal</v>
      </c>
      <c r="G220" s="95" t="s">
        <v>194</v>
      </c>
      <c r="H220" s="53" t="s">
        <v>208</v>
      </c>
    </row>
    <row r="221" spans="1:8" s="2" customFormat="1" ht="15">
      <c r="A221" s="45"/>
      <c r="B221" s="46"/>
      <c r="C221" s="46"/>
      <c r="D221" s="137"/>
      <c r="E221" s="84"/>
      <c r="F221" s="84"/>
      <c r="G221" s="84"/>
    </row>
    <row r="222" spans="1:8" s="2" customFormat="1" ht="15">
      <c r="A222" s="50">
        <f>A220+1</f>
        <v>45212</v>
      </c>
      <c r="B222" s="46">
        <v>0.35416666666666669</v>
      </c>
      <c r="C222" s="46">
        <v>0.3888888888888889</v>
      </c>
      <c r="D222" s="71" t="s">
        <v>128</v>
      </c>
      <c r="E222" s="84"/>
      <c r="F222" s="84"/>
      <c r="G222" s="84"/>
    </row>
    <row r="223" spans="1:8" s="2" customFormat="1" ht="16">
      <c r="A223" s="50">
        <f>A222</f>
        <v>45212</v>
      </c>
      <c r="B223" s="46">
        <v>0.39583333333333298</v>
      </c>
      <c r="C223" s="46">
        <v>0.43055555555555602</v>
      </c>
      <c r="D223" s="71" t="s">
        <v>128</v>
      </c>
      <c r="E223" s="106" t="str">
        <f t="shared" ref="E223:E225" si="75">E214</f>
        <v>Genel Dahiliye, Acil Dahiliye, Servis ve Poliklinikler</v>
      </c>
      <c r="F223" s="85" t="s">
        <v>88</v>
      </c>
      <c r="G223" s="86" t="s">
        <v>90</v>
      </c>
      <c r="H223" s="42" t="str">
        <f t="shared" ref="H223:H225" si="76">H214</f>
        <v>Dr. Önay Gerçik , Dr. Umut Varol ve diğer görevli hekimler</v>
      </c>
    </row>
    <row r="224" spans="1:8" s="2" customFormat="1" ht="16">
      <c r="A224" s="50">
        <f t="shared" ref="A224:A229" si="77">A223</f>
        <v>45212</v>
      </c>
      <c r="B224" s="46">
        <v>0.4375</v>
      </c>
      <c r="C224" s="46">
        <v>0.47222222222222199</v>
      </c>
      <c r="D224" s="71" t="s">
        <v>128</v>
      </c>
      <c r="E224" s="106" t="str">
        <f>E215</f>
        <v>Genel Dahiliye, Acil Dahiliye, Servis ve Poliklinikler</v>
      </c>
      <c r="F224" s="85" t="s">
        <v>88</v>
      </c>
      <c r="G224" s="86" t="s">
        <v>90</v>
      </c>
      <c r="H224" s="42" t="str">
        <f t="shared" si="76"/>
        <v>Dr. Önay Gerçik , Dr. Umut Varol ve diğer görevli hekimler</v>
      </c>
    </row>
    <row r="225" spans="1:8" s="2" customFormat="1" ht="16">
      <c r="A225" s="50">
        <f t="shared" si="77"/>
        <v>45212</v>
      </c>
      <c r="B225" s="46">
        <v>0.47916666666666702</v>
      </c>
      <c r="C225" s="46">
        <v>0.51388888888888895</v>
      </c>
      <c r="D225" s="71" t="s">
        <v>128</v>
      </c>
      <c r="E225" s="85" t="str">
        <f t="shared" si="75"/>
        <v>Genel Dahiliye, Acil Dahiliye, Servis ve Poliklinikler</v>
      </c>
      <c r="F225" s="85" t="s">
        <v>88</v>
      </c>
      <c r="G225" s="86" t="s">
        <v>90</v>
      </c>
      <c r="H225" s="42" t="str">
        <f t="shared" si="76"/>
        <v>Dr. Önay Gerçik , Dr. Umut Varol ve diğer görevli hekimler</v>
      </c>
    </row>
    <row r="226" spans="1:8" s="2" customFormat="1" ht="15">
      <c r="A226" s="50">
        <f t="shared" si="77"/>
        <v>45212</v>
      </c>
      <c r="B226" s="46">
        <v>0.5625</v>
      </c>
      <c r="C226" s="51">
        <v>0.59722222222222221</v>
      </c>
      <c r="D226" s="71" t="s">
        <v>128</v>
      </c>
      <c r="E226" s="85" t="str">
        <f>E271</f>
        <v xml:space="preserve">Genel Dahiliye </v>
      </c>
      <c r="F226" s="85" t="str">
        <f>F271</f>
        <v>Kuramsal</v>
      </c>
      <c r="G226" s="85" t="s">
        <v>98</v>
      </c>
      <c r="H226" s="42" t="str">
        <f>H271</f>
        <v>Dr. Hakan Gülmez</v>
      </c>
    </row>
    <row r="227" spans="1:8" s="2" customFormat="1" ht="15">
      <c r="A227" s="50">
        <f t="shared" si="77"/>
        <v>45212</v>
      </c>
      <c r="B227" s="46">
        <v>0.60416666666666696</v>
      </c>
      <c r="C227" s="51">
        <v>0.63888888888888895</v>
      </c>
      <c r="D227" s="71" t="s">
        <v>128</v>
      </c>
      <c r="E227" s="85" t="str">
        <f>E272</f>
        <v xml:space="preserve">Genel Dahiliye </v>
      </c>
      <c r="F227" s="85" t="str">
        <f>F272</f>
        <v>Kuramsal</v>
      </c>
      <c r="G227" s="108" t="s">
        <v>99</v>
      </c>
      <c r="H227" s="42" t="str">
        <f>H272</f>
        <v>Dr. Hakan Gülmez</v>
      </c>
    </row>
    <row r="228" spans="1:8" s="2" customFormat="1" ht="15">
      <c r="A228" s="50">
        <f t="shared" si="77"/>
        <v>45212</v>
      </c>
      <c r="B228" s="46">
        <v>0.64583333333333304</v>
      </c>
      <c r="C228" s="51">
        <v>0.68055555555555602</v>
      </c>
      <c r="D228" s="71" t="s">
        <v>128</v>
      </c>
      <c r="E228" s="61"/>
      <c r="F228" s="85"/>
      <c r="G228" s="61"/>
      <c r="H228" s="47"/>
    </row>
    <row r="229" spans="1:8" s="2" customFormat="1" ht="15">
      <c r="A229" s="50">
        <f t="shared" si="77"/>
        <v>45212</v>
      </c>
      <c r="B229" s="46">
        <v>0.6875</v>
      </c>
      <c r="C229" s="51">
        <v>0.72222222222222199</v>
      </c>
      <c r="D229" s="71" t="s">
        <v>128</v>
      </c>
      <c r="E229" s="61"/>
      <c r="F229" s="85"/>
      <c r="G229" s="61"/>
      <c r="H229" s="47"/>
    </row>
    <row r="230" spans="1:8" ht="15">
      <c r="A230" s="45"/>
      <c r="B230" s="46"/>
      <c r="C230" s="46"/>
      <c r="D230" s="137"/>
      <c r="E230" s="60"/>
      <c r="F230" s="85"/>
      <c r="G230" s="109"/>
      <c r="H230" s="47"/>
    </row>
    <row r="231" spans="1:8" s="40" customFormat="1" ht="15">
      <c r="A231" s="50">
        <f>A229+3</f>
        <v>45215</v>
      </c>
      <c r="B231" s="46">
        <v>0.35416666666666669</v>
      </c>
      <c r="C231" s="46">
        <v>0.3888888888888889</v>
      </c>
      <c r="D231" s="71" t="s">
        <v>128</v>
      </c>
      <c r="E231" s="85" t="s">
        <v>17</v>
      </c>
      <c r="F231" s="85" t="s">
        <v>88</v>
      </c>
      <c r="G231" s="85" t="s">
        <v>169</v>
      </c>
      <c r="H231" s="42" t="s">
        <v>173</v>
      </c>
    </row>
    <row r="232" spans="1:8" ht="16">
      <c r="A232" s="50">
        <f>A231</f>
        <v>45215</v>
      </c>
      <c r="B232" s="46">
        <v>0.39583333333333298</v>
      </c>
      <c r="C232" s="46">
        <v>0.43055555555555602</v>
      </c>
      <c r="D232" s="71" t="s">
        <v>128</v>
      </c>
      <c r="E232" s="106" t="str">
        <f t="shared" ref="E232:E234" si="78">E223</f>
        <v>Genel Dahiliye, Acil Dahiliye, Servis ve Poliklinikler</v>
      </c>
      <c r="F232" s="85" t="s">
        <v>88</v>
      </c>
      <c r="G232" s="86" t="s">
        <v>90</v>
      </c>
      <c r="H232" s="42" t="str">
        <f t="shared" ref="H232:H234" si="79">H223</f>
        <v>Dr. Önay Gerçik , Dr. Umut Varol ve diğer görevli hekimler</v>
      </c>
    </row>
    <row r="233" spans="1:8" ht="16">
      <c r="A233" s="50">
        <f t="shared" ref="A233:A238" si="80">A232</f>
        <v>45215</v>
      </c>
      <c r="B233" s="46">
        <v>0.4375</v>
      </c>
      <c r="C233" s="46">
        <v>0.47222222222222199</v>
      </c>
      <c r="D233" s="71" t="s">
        <v>128</v>
      </c>
      <c r="E233" s="106" t="str">
        <f t="shared" si="78"/>
        <v>Genel Dahiliye, Acil Dahiliye, Servis ve Poliklinikler</v>
      </c>
      <c r="F233" s="85" t="s">
        <v>88</v>
      </c>
      <c r="G233" s="86" t="s">
        <v>90</v>
      </c>
      <c r="H233" s="42" t="str">
        <f t="shared" si="79"/>
        <v>Dr. Önay Gerçik , Dr. Umut Varol ve diğer görevli hekimler</v>
      </c>
    </row>
    <row r="234" spans="1:8" ht="16">
      <c r="A234" s="50">
        <f t="shared" si="80"/>
        <v>45215</v>
      </c>
      <c r="B234" s="46">
        <v>0.47916666666666702</v>
      </c>
      <c r="C234" s="46">
        <v>0.51388888888888895</v>
      </c>
      <c r="D234" s="71" t="s">
        <v>128</v>
      </c>
      <c r="E234" s="85" t="str">
        <f t="shared" si="78"/>
        <v>Genel Dahiliye, Acil Dahiliye, Servis ve Poliklinikler</v>
      </c>
      <c r="F234" s="85" t="s">
        <v>88</v>
      </c>
      <c r="G234" s="86" t="s">
        <v>90</v>
      </c>
      <c r="H234" s="42" t="str">
        <f t="shared" si="79"/>
        <v>Dr. Önay Gerçik , Dr. Umut Varol ve diğer görevli hekimler</v>
      </c>
    </row>
    <row r="235" spans="1:8" ht="16">
      <c r="A235" s="50">
        <f t="shared" si="80"/>
        <v>45215</v>
      </c>
      <c r="B235" s="55">
        <v>0.5625</v>
      </c>
      <c r="C235" s="54">
        <v>0.59722222222222221</v>
      </c>
      <c r="D235" s="85" t="s">
        <v>128</v>
      </c>
      <c r="E235" s="106" t="s">
        <v>38</v>
      </c>
      <c r="F235" s="106" t="s">
        <v>12</v>
      </c>
      <c r="G235" s="95" t="s">
        <v>104</v>
      </c>
      <c r="H235" s="53" t="s">
        <v>18</v>
      </c>
    </row>
    <row r="236" spans="1:8" ht="16">
      <c r="A236" s="50">
        <f t="shared" si="80"/>
        <v>45215</v>
      </c>
      <c r="B236" s="55">
        <v>0.60416666666666696</v>
      </c>
      <c r="C236" s="54">
        <v>0.63888888888888895</v>
      </c>
      <c r="D236" s="85" t="s">
        <v>128</v>
      </c>
      <c r="E236" s="106" t="s">
        <v>38</v>
      </c>
      <c r="F236" s="106" t="s">
        <v>12</v>
      </c>
      <c r="G236" s="95" t="s">
        <v>105</v>
      </c>
      <c r="H236" s="53" t="s">
        <v>18</v>
      </c>
    </row>
    <row r="237" spans="1:8" ht="15">
      <c r="A237" s="50">
        <f t="shared" si="80"/>
        <v>45215</v>
      </c>
      <c r="B237" s="46">
        <v>0.64583333333333304</v>
      </c>
      <c r="C237" s="51">
        <v>0.68055555555555602</v>
      </c>
      <c r="D237" s="85" t="s">
        <v>128</v>
      </c>
      <c r="E237" s="106" t="s">
        <v>127</v>
      </c>
      <c r="F237" s="85" t="s">
        <v>12</v>
      </c>
      <c r="G237" s="85" t="s">
        <v>115</v>
      </c>
      <c r="H237" s="42" t="s">
        <v>123</v>
      </c>
    </row>
    <row r="238" spans="1:8" ht="15">
      <c r="A238" s="50">
        <f t="shared" si="80"/>
        <v>45215</v>
      </c>
      <c r="B238" s="46">
        <v>0.6875</v>
      </c>
      <c r="C238" s="51">
        <v>0.72222222222222199</v>
      </c>
      <c r="D238" s="85" t="s">
        <v>128</v>
      </c>
      <c r="E238" s="106" t="s">
        <v>127</v>
      </c>
      <c r="F238" s="85" t="s">
        <v>12</v>
      </c>
      <c r="G238" s="85" t="s">
        <v>116</v>
      </c>
      <c r="H238" s="42" t="s">
        <v>123</v>
      </c>
    </row>
    <row r="239" spans="1:8" ht="15">
      <c r="A239" s="45"/>
      <c r="B239" s="46"/>
      <c r="C239" s="46"/>
      <c r="D239" s="137"/>
      <c r="E239" s="60"/>
      <c r="F239" s="85"/>
      <c r="G239" s="109"/>
      <c r="H239" s="47"/>
    </row>
    <row r="240" spans="1:8" s="40" customFormat="1" ht="15">
      <c r="A240" s="50">
        <f>A238+1</f>
        <v>45216</v>
      </c>
      <c r="B240" s="46">
        <v>0.35416666666666669</v>
      </c>
      <c r="C240" s="46">
        <v>0.3888888888888889</v>
      </c>
      <c r="D240" s="71" t="s">
        <v>128</v>
      </c>
      <c r="E240" s="85" t="s">
        <v>17</v>
      </c>
      <c r="F240" s="85" t="s">
        <v>88</v>
      </c>
      <c r="G240" s="85" t="s">
        <v>153</v>
      </c>
      <c r="H240" s="42" t="s">
        <v>173</v>
      </c>
    </row>
    <row r="241" spans="1:8" ht="16">
      <c r="A241" s="50">
        <f>A240</f>
        <v>45216</v>
      </c>
      <c r="B241" s="46">
        <v>0.39583333333333298</v>
      </c>
      <c r="C241" s="46">
        <v>0.43055555555555602</v>
      </c>
      <c r="D241" s="71" t="s">
        <v>128</v>
      </c>
      <c r="E241" s="106" t="str">
        <f>E232</f>
        <v>Genel Dahiliye, Acil Dahiliye, Servis ve Poliklinikler</v>
      </c>
      <c r="F241" s="85" t="s">
        <v>88</v>
      </c>
      <c r="G241" s="86" t="s">
        <v>90</v>
      </c>
      <c r="H241" s="42" t="str">
        <f t="shared" ref="H241:H243" si="81">H232</f>
        <v>Dr. Önay Gerçik , Dr. Umut Varol ve diğer görevli hekimler</v>
      </c>
    </row>
    <row r="242" spans="1:8" ht="16">
      <c r="A242" s="50">
        <f t="shared" ref="A242:A247" si="82">A241</f>
        <v>45216</v>
      </c>
      <c r="B242" s="46">
        <v>0.4375</v>
      </c>
      <c r="C242" s="46">
        <v>0.47222222222222199</v>
      </c>
      <c r="D242" s="71" t="s">
        <v>128</v>
      </c>
      <c r="E242" s="106" t="str">
        <f t="shared" ref="E242:E243" si="83">E233</f>
        <v>Genel Dahiliye, Acil Dahiliye, Servis ve Poliklinikler</v>
      </c>
      <c r="F242" s="85" t="s">
        <v>88</v>
      </c>
      <c r="G242" s="86" t="s">
        <v>90</v>
      </c>
      <c r="H242" s="42" t="str">
        <f t="shared" si="81"/>
        <v>Dr. Önay Gerçik , Dr. Umut Varol ve diğer görevli hekimler</v>
      </c>
    </row>
    <row r="243" spans="1:8" ht="16">
      <c r="A243" s="50">
        <f t="shared" si="82"/>
        <v>45216</v>
      </c>
      <c r="B243" s="46">
        <v>0.47916666666666702</v>
      </c>
      <c r="C243" s="46">
        <v>0.51388888888888895</v>
      </c>
      <c r="D243" s="71" t="s">
        <v>128</v>
      </c>
      <c r="E243" s="85" t="str">
        <f t="shared" si="83"/>
        <v>Genel Dahiliye, Acil Dahiliye, Servis ve Poliklinikler</v>
      </c>
      <c r="F243" s="85" t="s">
        <v>88</v>
      </c>
      <c r="G243" s="86" t="s">
        <v>90</v>
      </c>
      <c r="H243" s="42" t="str">
        <f t="shared" si="81"/>
        <v>Dr. Önay Gerçik , Dr. Umut Varol ve diğer görevli hekimler</v>
      </c>
    </row>
    <row r="244" spans="1:8" ht="14" customHeight="1">
      <c r="A244" s="50">
        <f t="shared" si="82"/>
        <v>45216</v>
      </c>
      <c r="B244" s="46">
        <v>0.5625</v>
      </c>
      <c r="C244" s="51">
        <v>0.59722222222222221</v>
      </c>
      <c r="D244" s="71" t="s">
        <v>128</v>
      </c>
      <c r="E244" s="85" t="s">
        <v>35</v>
      </c>
      <c r="F244" s="85" t="s">
        <v>12</v>
      </c>
      <c r="G244" s="88" t="s">
        <v>211</v>
      </c>
      <c r="H244" s="42" t="s">
        <v>205</v>
      </c>
    </row>
    <row r="245" spans="1:8" ht="15" customHeight="1">
      <c r="A245" s="50">
        <f t="shared" si="82"/>
        <v>45216</v>
      </c>
      <c r="B245" s="46">
        <v>0.60416666666666696</v>
      </c>
      <c r="C245" s="51">
        <v>0.63888888888888895</v>
      </c>
      <c r="D245" s="71" t="s">
        <v>128</v>
      </c>
      <c r="E245" s="12" t="s">
        <v>35</v>
      </c>
      <c r="F245" s="12" t="s">
        <v>12</v>
      </c>
      <c r="G245" s="93" t="s">
        <v>209</v>
      </c>
      <c r="H245" s="80" t="s">
        <v>205</v>
      </c>
    </row>
    <row r="246" spans="1:8" ht="14.5" customHeight="1">
      <c r="A246" s="50">
        <f t="shared" si="82"/>
        <v>45216</v>
      </c>
      <c r="B246" s="55">
        <v>0.64583333333333304</v>
      </c>
      <c r="C246" s="54">
        <v>0.68055555555555602</v>
      </c>
      <c r="D246" s="85" t="s">
        <v>128</v>
      </c>
      <c r="E246" s="72" t="s">
        <v>47</v>
      </c>
      <c r="F246" s="72" t="s">
        <v>12</v>
      </c>
      <c r="G246" s="99" t="s">
        <v>111</v>
      </c>
      <c r="H246" s="65" t="s">
        <v>201</v>
      </c>
    </row>
    <row r="247" spans="1:8" ht="14.5" customHeight="1">
      <c r="A247" s="50">
        <f t="shared" si="82"/>
        <v>45216</v>
      </c>
      <c r="B247" s="55">
        <v>0.6875</v>
      </c>
      <c r="C247" s="54">
        <v>0.72222222222222199</v>
      </c>
      <c r="D247" s="85" t="s">
        <v>128</v>
      </c>
      <c r="E247" s="72" t="s">
        <v>47</v>
      </c>
      <c r="F247" s="72" t="s">
        <v>12</v>
      </c>
      <c r="G247" s="99" t="s">
        <v>112</v>
      </c>
      <c r="H247" s="65" t="s">
        <v>201</v>
      </c>
    </row>
    <row r="248" spans="1:8" ht="15" customHeight="1">
      <c r="A248" s="45"/>
      <c r="B248" s="46"/>
      <c r="C248" s="46"/>
      <c r="D248" s="137"/>
      <c r="E248" s="60"/>
      <c r="F248" s="106"/>
      <c r="G248" s="93" t="s">
        <v>210</v>
      </c>
    </row>
    <row r="249" spans="1:8" s="40" customFormat="1" ht="15">
      <c r="A249" s="50">
        <f>A247+1</f>
        <v>45217</v>
      </c>
      <c r="B249" s="46">
        <v>0.35416666666666669</v>
      </c>
      <c r="C249" s="46">
        <v>0.3888888888888889</v>
      </c>
      <c r="D249" s="71" t="s">
        <v>128</v>
      </c>
      <c r="E249" s="85" t="s">
        <v>17</v>
      </c>
      <c r="F249" s="85" t="s">
        <v>88</v>
      </c>
      <c r="G249" s="85" t="s">
        <v>199</v>
      </c>
      <c r="H249" s="42" t="s">
        <v>18</v>
      </c>
    </row>
    <row r="250" spans="1:8" ht="16">
      <c r="A250" s="50">
        <f>A249</f>
        <v>45217</v>
      </c>
      <c r="B250" s="46">
        <v>0.39583333333333298</v>
      </c>
      <c r="C250" s="46">
        <v>0.43055555555555602</v>
      </c>
      <c r="D250" s="71" t="s">
        <v>128</v>
      </c>
      <c r="E250" s="106" t="str">
        <f t="shared" ref="E250:E251" si="84">E241</f>
        <v>Genel Dahiliye, Acil Dahiliye, Servis ve Poliklinikler</v>
      </c>
      <c r="F250" s="85" t="s">
        <v>88</v>
      </c>
      <c r="G250" s="86" t="s">
        <v>90</v>
      </c>
      <c r="H250" s="42" t="str">
        <f t="shared" ref="H250:H251" si="85">H241</f>
        <v>Dr. Önay Gerçik , Dr. Umut Varol ve diğer görevli hekimler</v>
      </c>
    </row>
    <row r="251" spans="1:8" ht="16">
      <c r="A251" s="50">
        <f t="shared" ref="A251:A256" si="86">A250</f>
        <v>45217</v>
      </c>
      <c r="B251" s="46">
        <v>0.4375</v>
      </c>
      <c r="C251" s="46">
        <v>0.47222222222222199</v>
      </c>
      <c r="D251" s="71" t="s">
        <v>128</v>
      </c>
      <c r="E251" s="106" t="str">
        <f t="shared" si="84"/>
        <v>Genel Dahiliye, Acil Dahiliye, Servis ve Poliklinikler</v>
      </c>
      <c r="F251" s="85" t="s">
        <v>88</v>
      </c>
      <c r="G251" s="86" t="s">
        <v>90</v>
      </c>
      <c r="H251" s="42" t="str">
        <f t="shared" si="85"/>
        <v>Dr. Önay Gerçik , Dr. Umut Varol ve diğer görevli hekimler</v>
      </c>
    </row>
    <row r="252" spans="1:8" ht="16">
      <c r="A252" s="50">
        <f t="shared" si="86"/>
        <v>45217</v>
      </c>
      <c r="B252" s="46">
        <v>0.47916666666666702</v>
      </c>
      <c r="C252" s="46">
        <v>0.51388888888888895</v>
      </c>
      <c r="D252" s="71" t="s">
        <v>128</v>
      </c>
      <c r="E252" s="85" t="str">
        <f>E243</f>
        <v>Genel Dahiliye, Acil Dahiliye, Servis ve Poliklinikler</v>
      </c>
      <c r="F252" s="85" t="s">
        <v>88</v>
      </c>
      <c r="G252" s="86" t="s">
        <v>90</v>
      </c>
      <c r="H252" s="42" t="str">
        <f>H243</f>
        <v>Dr. Önay Gerçik , Dr. Umut Varol ve diğer görevli hekimler</v>
      </c>
    </row>
    <row r="253" spans="1:8" ht="15">
      <c r="A253" s="50">
        <f t="shared" si="86"/>
        <v>45217</v>
      </c>
      <c r="B253" s="46">
        <v>0.5625</v>
      </c>
      <c r="C253" s="51">
        <v>0.59722222222222221</v>
      </c>
      <c r="D253" s="71" t="s">
        <v>128</v>
      </c>
      <c r="E253" s="85" t="s">
        <v>29</v>
      </c>
      <c r="F253" s="85" t="s">
        <v>12</v>
      </c>
      <c r="G253" s="88" t="s">
        <v>58</v>
      </c>
      <c r="H253" s="42" t="s">
        <v>134</v>
      </c>
    </row>
    <row r="254" spans="1:8" ht="16">
      <c r="A254" s="50">
        <f t="shared" si="86"/>
        <v>45217</v>
      </c>
      <c r="B254" s="46">
        <v>0.60416666666666696</v>
      </c>
      <c r="C254" s="51">
        <v>0.63888888888888895</v>
      </c>
      <c r="D254" s="71" t="s">
        <v>128</v>
      </c>
      <c r="E254" s="85" t="s">
        <v>29</v>
      </c>
      <c r="F254" s="85" t="s">
        <v>12</v>
      </c>
      <c r="G254" s="88" t="s">
        <v>189</v>
      </c>
      <c r="H254" s="57" t="s">
        <v>134</v>
      </c>
    </row>
    <row r="255" spans="1:8" ht="16">
      <c r="A255" s="50">
        <f t="shared" si="86"/>
        <v>45217</v>
      </c>
      <c r="B255" s="46">
        <v>0.64583333333333304</v>
      </c>
      <c r="C255" s="51">
        <v>0.68055555555555602</v>
      </c>
      <c r="D255" s="71" t="s">
        <v>128</v>
      </c>
      <c r="E255" s="85" t="s">
        <v>29</v>
      </c>
      <c r="F255" s="85" t="s">
        <v>12</v>
      </c>
      <c r="G255" s="93" t="s">
        <v>186</v>
      </c>
      <c r="H255" s="57" t="s">
        <v>134</v>
      </c>
    </row>
    <row r="256" spans="1:8" ht="12.5" customHeight="1">
      <c r="A256" s="50">
        <f t="shared" si="86"/>
        <v>45217</v>
      </c>
      <c r="B256" s="46">
        <v>0.6875</v>
      </c>
      <c r="C256" s="51">
        <v>0.72222222222222199</v>
      </c>
      <c r="D256" s="71" t="s">
        <v>128</v>
      </c>
      <c r="E256" s="12"/>
      <c r="F256" s="12"/>
      <c r="G256" s="93"/>
    </row>
    <row r="257" spans="1:8" ht="17">
      <c r="A257" s="45"/>
      <c r="B257" s="46"/>
      <c r="C257" s="46"/>
      <c r="D257" s="137"/>
      <c r="E257" s="12"/>
      <c r="F257" s="12"/>
      <c r="G257" s="93"/>
    </row>
    <row r="258" spans="1:8" s="44" customFormat="1" ht="15">
      <c r="A258" s="50">
        <f>A256+1</f>
        <v>45218</v>
      </c>
      <c r="B258" s="46">
        <v>0.35416666666666669</v>
      </c>
      <c r="C258" s="46">
        <v>0.3888888888888889</v>
      </c>
      <c r="D258" s="71" t="s">
        <v>128</v>
      </c>
      <c r="E258" s="85" t="s">
        <v>17</v>
      </c>
      <c r="F258" s="85" t="s">
        <v>88</v>
      </c>
      <c r="G258" s="85" t="s">
        <v>199</v>
      </c>
      <c r="H258" s="42" t="s">
        <v>18</v>
      </c>
    </row>
    <row r="259" spans="1:8" ht="16">
      <c r="A259" s="50">
        <f>A258</f>
        <v>45218</v>
      </c>
      <c r="B259" s="46">
        <v>0.39583333333333298</v>
      </c>
      <c r="C259" s="46">
        <v>0.43055555555555602</v>
      </c>
      <c r="D259" s="71" t="s">
        <v>128</v>
      </c>
      <c r="E259" s="106" t="str">
        <f t="shared" ref="E259:E261" si="87">E250</f>
        <v>Genel Dahiliye, Acil Dahiliye, Servis ve Poliklinikler</v>
      </c>
      <c r="F259" s="85" t="s">
        <v>88</v>
      </c>
      <c r="G259" s="86" t="s">
        <v>90</v>
      </c>
      <c r="H259" s="42" t="str">
        <f t="shared" ref="H259:H261" si="88">H250</f>
        <v>Dr. Önay Gerçik , Dr. Umut Varol ve diğer görevli hekimler</v>
      </c>
    </row>
    <row r="260" spans="1:8" ht="16">
      <c r="A260" s="50">
        <f t="shared" ref="A260:A265" si="89">A259</f>
        <v>45218</v>
      </c>
      <c r="B260" s="46">
        <v>0.4375</v>
      </c>
      <c r="C260" s="46">
        <v>0.47222222222222199</v>
      </c>
      <c r="D260" s="71" t="s">
        <v>128</v>
      </c>
      <c r="E260" s="106" t="str">
        <f t="shared" si="87"/>
        <v>Genel Dahiliye, Acil Dahiliye, Servis ve Poliklinikler</v>
      </c>
      <c r="F260" s="85" t="s">
        <v>88</v>
      </c>
      <c r="G260" s="86" t="s">
        <v>90</v>
      </c>
      <c r="H260" s="42" t="str">
        <f t="shared" si="88"/>
        <v>Dr. Önay Gerçik , Dr. Umut Varol ve diğer görevli hekimler</v>
      </c>
    </row>
    <row r="261" spans="1:8" ht="16">
      <c r="A261" s="50">
        <f t="shared" si="89"/>
        <v>45218</v>
      </c>
      <c r="B261" s="46">
        <v>0.47916666666666702</v>
      </c>
      <c r="C261" s="46">
        <v>0.51388888888888895</v>
      </c>
      <c r="D261" s="71" t="s">
        <v>128</v>
      </c>
      <c r="E261" s="85" t="str">
        <f t="shared" si="87"/>
        <v>Genel Dahiliye, Acil Dahiliye, Servis ve Poliklinikler</v>
      </c>
      <c r="F261" s="85" t="s">
        <v>88</v>
      </c>
      <c r="G261" s="86" t="s">
        <v>90</v>
      </c>
      <c r="H261" s="42" t="str">
        <f t="shared" si="88"/>
        <v>Dr. Önay Gerçik , Dr. Umut Varol ve diğer görevli hekimler</v>
      </c>
    </row>
    <row r="262" spans="1:8" ht="16">
      <c r="A262" s="50">
        <f t="shared" si="89"/>
        <v>45218</v>
      </c>
      <c r="B262" s="46">
        <v>0.5625</v>
      </c>
      <c r="C262" s="51">
        <v>0.59722222222222221</v>
      </c>
      <c r="D262" s="71" t="s">
        <v>128</v>
      </c>
      <c r="E262" s="106" t="s">
        <v>16</v>
      </c>
      <c r="F262" s="106" t="s">
        <v>12</v>
      </c>
      <c r="G262" s="95" t="s">
        <v>141</v>
      </c>
      <c r="H262" s="53" t="s">
        <v>176</v>
      </c>
    </row>
    <row r="263" spans="1:8" ht="16">
      <c r="A263" s="50">
        <f t="shared" si="89"/>
        <v>45218</v>
      </c>
      <c r="B263" s="46">
        <v>0.60416666666666696</v>
      </c>
      <c r="C263" s="51">
        <v>0.63888888888888895</v>
      </c>
      <c r="D263" s="71" t="s">
        <v>128</v>
      </c>
      <c r="E263" s="106" t="s">
        <v>16</v>
      </c>
      <c r="F263" s="106" t="s">
        <v>12</v>
      </c>
      <c r="G263" s="95" t="s">
        <v>108</v>
      </c>
      <c r="H263" s="53" t="s">
        <v>176</v>
      </c>
    </row>
    <row r="264" spans="1:8" ht="16">
      <c r="A264" s="50">
        <f t="shared" si="89"/>
        <v>45218</v>
      </c>
      <c r="B264" s="46">
        <v>0.64583333333333304</v>
      </c>
      <c r="C264" s="51">
        <v>0.68055555555555602</v>
      </c>
      <c r="D264" s="71" t="s">
        <v>128</v>
      </c>
      <c r="E264" s="85" t="s">
        <v>14</v>
      </c>
      <c r="F264" s="85" t="s">
        <v>12</v>
      </c>
      <c r="G264" s="95" t="s">
        <v>148</v>
      </c>
      <c r="H264" s="42" t="s">
        <v>208</v>
      </c>
    </row>
    <row r="265" spans="1:8" ht="15">
      <c r="A265" s="50">
        <f t="shared" si="89"/>
        <v>45218</v>
      </c>
      <c r="B265" s="46">
        <v>0.6875</v>
      </c>
      <c r="C265" s="51">
        <v>0.72222222222222199</v>
      </c>
      <c r="D265" s="71" t="s">
        <v>128</v>
      </c>
      <c r="E265" s="85" t="s">
        <v>14</v>
      </c>
      <c r="F265" s="85" t="s">
        <v>12</v>
      </c>
      <c r="G265" s="101" t="s">
        <v>147</v>
      </c>
      <c r="H265" s="42" t="s">
        <v>208</v>
      </c>
    </row>
    <row r="266" spans="1:8" ht="15">
      <c r="A266" s="45"/>
      <c r="B266" s="46"/>
      <c r="C266" s="46"/>
      <c r="D266" s="137"/>
      <c r="E266" s="89"/>
      <c r="F266" s="85"/>
      <c r="G266" s="109"/>
      <c r="H266" s="47"/>
    </row>
    <row r="267" spans="1:8" ht="15">
      <c r="A267" s="50">
        <f>A265+1</f>
        <v>45219</v>
      </c>
      <c r="B267" s="46">
        <v>0.35416666666666669</v>
      </c>
      <c r="C267" s="46">
        <v>0.3888888888888889</v>
      </c>
      <c r="D267" s="71" t="s">
        <v>128</v>
      </c>
      <c r="E267" s="85" t="str">
        <f t="shared" ref="E267:F267" si="90">E258</f>
        <v xml:space="preserve">Genel Dahiliye </v>
      </c>
      <c r="F267" s="85" t="str">
        <f t="shared" si="90"/>
        <v>Uygulama</v>
      </c>
      <c r="G267" s="60"/>
      <c r="H267" s="47"/>
    </row>
    <row r="268" spans="1:8" ht="16">
      <c r="A268" s="50">
        <f>A267</f>
        <v>45219</v>
      </c>
      <c r="B268" s="46">
        <v>0.39583333333333298</v>
      </c>
      <c r="C268" s="46">
        <v>0.43055555555555602</v>
      </c>
      <c r="D268" s="71" t="s">
        <v>128</v>
      </c>
      <c r="E268" s="106" t="str">
        <f t="shared" ref="E268:E270" si="91">E259</f>
        <v>Genel Dahiliye, Acil Dahiliye, Servis ve Poliklinikler</v>
      </c>
      <c r="F268" s="85" t="s">
        <v>88</v>
      </c>
      <c r="G268" s="86" t="s">
        <v>90</v>
      </c>
      <c r="H268" s="42" t="str">
        <f t="shared" ref="H268:H270" si="92">H259</f>
        <v>Dr. Önay Gerçik , Dr. Umut Varol ve diğer görevli hekimler</v>
      </c>
    </row>
    <row r="269" spans="1:8" ht="16">
      <c r="A269" s="50">
        <f t="shared" ref="A269:A274" si="93">A268</f>
        <v>45219</v>
      </c>
      <c r="B269" s="55">
        <v>0.4375</v>
      </c>
      <c r="C269" s="55">
        <v>0.47222222222222199</v>
      </c>
      <c r="D269" s="71" t="s">
        <v>128</v>
      </c>
      <c r="E269" s="106" t="str">
        <f t="shared" si="91"/>
        <v>Genel Dahiliye, Acil Dahiliye, Servis ve Poliklinikler</v>
      </c>
      <c r="F269" s="106" t="s">
        <v>88</v>
      </c>
      <c r="G269" s="86" t="s">
        <v>90</v>
      </c>
      <c r="H269" s="42" t="str">
        <f t="shared" si="92"/>
        <v>Dr. Önay Gerçik , Dr. Umut Varol ve diğer görevli hekimler</v>
      </c>
    </row>
    <row r="270" spans="1:8" ht="16">
      <c r="A270" s="50">
        <f t="shared" si="93"/>
        <v>45219</v>
      </c>
      <c r="B270" s="55">
        <v>0.47916666666666702</v>
      </c>
      <c r="C270" s="55">
        <v>0.51388888888888895</v>
      </c>
      <c r="D270" s="71" t="s">
        <v>128</v>
      </c>
      <c r="E270" s="85" t="str">
        <f t="shared" si="91"/>
        <v>Genel Dahiliye, Acil Dahiliye, Servis ve Poliklinikler</v>
      </c>
      <c r="F270" s="106" t="s">
        <v>88</v>
      </c>
      <c r="G270" s="86" t="s">
        <v>90</v>
      </c>
      <c r="H270" s="42" t="str">
        <f t="shared" si="92"/>
        <v>Dr. Önay Gerçik , Dr. Umut Varol ve diğer görevli hekimler</v>
      </c>
    </row>
    <row r="271" spans="1:8" ht="15">
      <c r="A271" s="50">
        <f t="shared" si="93"/>
        <v>45219</v>
      </c>
      <c r="B271" s="55">
        <v>0.5625</v>
      </c>
      <c r="C271" s="54">
        <v>0.59722222222222221</v>
      </c>
      <c r="D271" s="71" t="s">
        <v>128</v>
      </c>
      <c r="E271" s="85" t="s">
        <v>17</v>
      </c>
      <c r="F271" s="85" t="s">
        <v>12</v>
      </c>
      <c r="G271" s="85" t="s">
        <v>109</v>
      </c>
      <c r="H271" s="42" t="s">
        <v>46</v>
      </c>
    </row>
    <row r="272" spans="1:8" ht="15">
      <c r="A272" s="50">
        <f t="shared" si="93"/>
        <v>45219</v>
      </c>
      <c r="B272" s="55">
        <v>0.60416666666666696</v>
      </c>
      <c r="C272" s="54">
        <v>0.63888888888888895</v>
      </c>
      <c r="D272" s="71" t="s">
        <v>128</v>
      </c>
      <c r="E272" s="85" t="s">
        <v>17</v>
      </c>
      <c r="F272" s="85" t="s">
        <v>12</v>
      </c>
      <c r="G272" s="85" t="s">
        <v>110</v>
      </c>
      <c r="H272" s="42" t="s">
        <v>46</v>
      </c>
    </row>
    <row r="273" spans="1:8" ht="14.5" customHeight="1">
      <c r="A273" s="50">
        <f t="shared" si="93"/>
        <v>45219</v>
      </c>
      <c r="B273" s="55">
        <v>0.64583333333333304</v>
      </c>
      <c r="C273" s="54">
        <v>0.68055555555555602</v>
      </c>
      <c r="D273" s="71" t="s">
        <v>128</v>
      </c>
      <c r="E273" s="12"/>
      <c r="F273" s="12"/>
      <c r="G273" s="93"/>
    </row>
    <row r="274" spans="1:8" ht="14" customHeight="1">
      <c r="A274" s="50">
        <f t="shared" si="93"/>
        <v>45219</v>
      </c>
      <c r="B274" s="55">
        <v>0.6875</v>
      </c>
      <c r="C274" s="54">
        <v>0.72222222222222199</v>
      </c>
      <c r="D274" s="71" t="s">
        <v>128</v>
      </c>
      <c r="E274" s="12"/>
      <c r="F274" s="12"/>
      <c r="G274" s="93"/>
    </row>
    <row r="275" spans="1:8" ht="15">
      <c r="A275" s="45"/>
      <c r="B275" s="55"/>
      <c r="C275" s="55"/>
      <c r="D275" s="115"/>
      <c r="E275" s="89"/>
      <c r="F275" s="85"/>
      <c r="G275" s="91"/>
      <c r="H275" s="59"/>
    </row>
    <row r="276" spans="1:8" s="35" customFormat="1" ht="15">
      <c r="A276" s="50">
        <f>A274+3</f>
        <v>45222</v>
      </c>
      <c r="B276" s="55">
        <v>0.35416666666666669</v>
      </c>
      <c r="C276" s="55">
        <v>0.3888888888888889</v>
      </c>
      <c r="D276" s="71" t="s">
        <v>128</v>
      </c>
      <c r="E276" s="85" t="s">
        <v>17</v>
      </c>
      <c r="F276" s="106" t="s">
        <v>88</v>
      </c>
      <c r="G276" s="85" t="s">
        <v>153</v>
      </c>
      <c r="H276" s="53" t="s">
        <v>173</v>
      </c>
    </row>
    <row r="277" spans="1:8" ht="16">
      <c r="A277" s="50">
        <f>A276</f>
        <v>45222</v>
      </c>
      <c r="B277" s="55">
        <v>0.39583333333333298</v>
      </c>
      <c r="C277" s="55">
        <v>0.43055555555555602</v>
      </c>
      <c r="D277" s="71" t="s">
        <v>128</v>
      </c>
      <c r="E277" s="106" t="str">
        <f t="shared" ref="E277:E279" si="94">E268</f>
        <v>Genel Dahiliye, Acil Dahiliye, Servis ve Poliklinikler</v>
      </c>
      <c r="F277" s="106" t="s">
        <v>88</v>
      </c>
      <c r="G277" s="86" t="s">
        <v>90</v>
      </c>
      <c r="H277" s="42" t="str">
        <f t="shared" ref="H277:H279" si="95">H268</f>
        <v>Dr. Önay Gerçik , Dr. Umut Varol ve diğer görevli hekimler</v>
      </c>
    </row>
    <row r="278" spans="1:8" ht="16">
      <c r="A278" s="50">
        <f t="shared" ref="A278:A283" si="96">A277</f>
        <v>45222</v>
      </c>
      <c r="B278" s="55">
        <v>0.4375</v>
      </c>
      <c r="C278" s="55">
        <v>0.47222222222222199</v>
      </c>
      <c r="D278" s="71" t="s">
        <v>128</v>
      </c>
      <c r="E278" s="106" t="str">
        <f t="shared" si="94"/>
        <v>Genel Dahiliye, Acil Dahiliye, Servis ve Poliklinikler</v>
      </c>
      <c r="F278" s="106" t="s">
        <v>88</v>
      </c>
      <c r="G278" s="86" t="s">
        <v>90</v>
      </c>
      <c r="H278" s="42" t="str">
        <f t="shared" si="95"/>
        <v>Dr. Önay Gerçik , Dr. Umut Varol ve diğer görevli hekimler</v>
      </c>
    </row>
    <row r="279" spans="1:8" ht="16">
      <c r="A279" s="50">
        <f t="shared" si="96"/>
        <v>45222</v>
      </c>
      <c r="B279" s="55">
        <v>0.47916666666666702</v>
      </c>
      <c r="C279" s="55">
        <v>0.51388888888888895</v>
      </c>
      <c r="D279" s="71" t="s">
        <v>128</v>
      </c>
      <c r="E279" s="85" t="str">
        <f t="shared" si="94"/>
        <v>Genel Dahiliye, Acil Dahiliye, Servis ve Poliklinikler</v>
      </c>
      <c r="F279" s="106" t="s">
        <v>88</v>
      </c>
      <c r="G279" s="86" t="s">
        <v>90</v>
      </c>
      <c r="H279" s="42" t="str">
        <f t="shared" si="95"/>
        <v>Dr. Önay Gerçik , Dr. Umut Varol ve diğer görevli hekimler</v>
      </c>
    </row>
    <row r="280" spans="1:8" ht="15">
      <c r="A280" s="50">
        <f t="shared" si="96"/>
        <v>45222</v>
      </c>
      <c r="B280" s="55">
        <v>0.5625</v>
      </c>
      <c r="C280" s="54">
        <v>0.59722222222222221</v>
      </c>
      <c r="D280" s="71" t="s">
        <v>128</v>
      </c>
      <c r="E280" s="106" t="s">
        <v>38</v>
      </c>
      <c r="F280" s="85" t="s">
        <v>12</v>
      </c>
      <c r="G280" s="106" t="s">
        <v>121</v>
      </c>
      <c r="H280" s="42" t="s">
        <v>18</v>
      </c>
    </row>
    <row r="281" spans="1:8" ht="16">
      <c r="A281" s="50">
        <f t="shared" si="96"/>
        <v>45222</v>
      </c>
      <c r="B281" s="55">
        <v>0.60416666666666696</v>
      </c>
      <c r="C281" s="54">
        <v>0.63888888888888895</v>
      </c>
      <c r="D281" s="85" t="s">
        <v>128</v>
      </c>
      <c r="E281" s="106" t="s">
        <v>38</v>
      </c>
      <c r="F281" s="106" t="s">
        <v>12</v>
      </c>
      <c r="G281" s="95" t="s">
        <v>122</v>
      </c>
      <c r="H281" s="53" t="s">
        <v>18</v>
      </c>
    </row>
    <row r="282" spans="1:8" ht="15">
      <c r="A282" s="50">
        <f t="shared" si="96"/>
        <v>45222</v>
      </c>
      <c r="B282" s="46">
        <v>0.64583333333333304</v>
      </c>
      <c r="C282" s="51">
        <v>0.68055555555555602</v>
      </c>
      <c r="D282" s="85" t="s">
        <v>128</v>
      </c>
      <c r="E282" s="106" t="s">
        <v>127</v>
      </c>
      <c r="F282" s="85" t="s">
        <v>12</v>
      </c>
      <c r="G282" s="85" t="s">
        <v>43</v>
      </c>
      <c r="H282" s="42" t="s">
        <v>123</v>
      </c>
    </row>
    <row r="283" spans="1:8" ht="15">
      <c r="A283" s="50">
        <f t="shared" si="96"/>
        <v>45222</v>
      </c>
      <c r="B283" s="46">
        <v>0.6875</v>
      </c>
      <c r="C283" s="51">
        <v>0.72222222222222199</v>
      </c>
      <c r="D283" s="85" t="s">
        <v>128</v>
      </c>
      <c r="E283" s="106" t="s">
        <v>127</v>
      </c>
      <c r="F283" s="85" t="s">
        <v>12</v>
      </c>
      <c r="G283" s="88" t="s">
        <v>44</v>
      </c>
      <c r="H283" s="58" t="s">
        <v>123</v>
      </c>
    </row>
    <row r="284" spans="1:8" ht="15">
      <c r="A284" s="45"/>
      <c r="B284" s="46"/>
      <c r="C284" s="46"/>
      <c r="D284" s="137"/>
      <c r="E284" s="89"/>
      <c r="F284" s="106"/>
      <c r="G284" s="103"/>
      <c r="H284" s="47"/>
    </row>
    <row r="285" spans="1:8" s="35" customFormat="1" ht="15">
      <c r="A285" s="50">
        <f>A283+1</f>
        <v>45223</v>
      </c>
      <c r="B285" s="46">
        <v>0.35416666666666669</v>
      </c>
      <c r="C285" s="46">
        <v>0.3888888888888889</v>
      </c>
      <c r="D285" s="71" t="s">
        <v>128</v>
      </c>
      <c r="E285" s="85" t="s">
        <v>17</v>
      </c>
      <c r="F285" s="85" t="s">
        <v>88</v>
      </c>
      <c r="G285" s="85" t="str">
        <f>G276</f>
        <v xml:space="preserve">Hasta başı fizik muayene: Eklem ve Ekstremite Muayenesi </v>
      </c>
      <c r="H285" s="52" t="str">
        <f t="shared" ref="H285" si="97">H276</f>
        <v xml:space="preserve">Dr. Önay Gerçik </v>
      </c>
    </row>
    <row r="286" spans="1:8" ht="16">
      <c r="A286" s="50">
        <f>A285</f>
        <v>45223</v>
      </c>
      <c r="B286" s="46">
        <v>0.39583333333333298</v>
      </c>
      <c r="C286" s="46">
        <v>0.43055555555555602</v>
      </c>
      <c r="D286" s="71" t="s">
        <v>128</v>
      </c>
      <c r="E286" s="106" t="str">
        <f t="shared" ref="E286:E288" si="98">E277</f>
        <v>Genel Dahiliye, Acil Dahiliye, Servis ve Poliklinikler</v>
      </c>
      <c r="F286" s="85" t="s">
        <v>88</v>
      </c>
      <c r="G286" s="86" t="s">
        <v>90</v>
      </c>
      <c r="H286" s="42" t="str">
        <f t="shared" ref="H286:H288" si="99">H277</f>
        <v>Dr. Önay Gerçik , Dr. Umut Varol ve diğer görevli hekimler</v>
      </c>
    </row>
    <row r="287" spans="1:8" ht="16">
      <c r="A287" s="50">
        <f t="shared" ref="A287:A292" si="100">A286</f>
        <v>45223</v>
      </c>
      <c r="B287" s="46">
        <v>0.4375</v>
      </c>
      <c r="C287" s="46">
        <v>0.47222222222222199</v>
      </c>
      <c r="D287" s="71" t="s">
        <v>128</v>
      </c>
      <c r="E287" s="106" t="str">
        <f t="shared" si="98"/>
        <v>Genel Dahiliye, Acil Dahiliye, Servis ve Poliklinikler</v>
      </c>
      <c r="F287" s="85" t="s">
        <v>88</v>
      </c>
      <c r="G287" s="86" t="s">
        <v>90</v>
      </c>
      <c r="H287" s="42" t="str">
        <f t="shared" si="99"/>
        <v>Dr. Önay Gerçik , Dr. Umut Varol ve diğer görevli hekimler</v>
      </c>
    </row>
    <row r="288" spans="1:8" ht="16">
      <c r="A288" s="50">
        <f t="shared" si="100"/>
        <v>45223</v>
      </c>
      <c r="B288" s="46">
        <v>0.47916666666666702</v>
      </c>
      <c r="C288" s="46">
        <v>0.51388888888888895</v>
      </c>
      <c r="D288" s="71" t="s">
        <v>128</v>
      </c>
      <c r="E288" s="85" t="str">
        <f t="shared" si="98"/>
        <v>Genel Dahiliye, Acil Dahiliye, Servis ve Poliklinikler</v>
      </c>
      <c r="F288" s="85" t="s">
        <v>88</v>
      </c>
      <c r="G288" s="86" t="s">
        <v>90</v>
      </c>
      <c r="H288" s="42" t="str">
        <f t="shared" si="99"/>
        <v>Dr. Önay Gerçik , Dr. Umut Varol ve diğer görevli hekimler</v>
      </c>
    </row>
    <row r="289" spans="1:8" ht="16">
      <c r="A289" s="50">
        <f t="shared" si="100"/>
        <v>45223</v>
      </c>
      <c r="B289" s="46">
        <v>0.5625</v>
      </c>
      <c r="C289" s="51">
        <v>0.59722222222222221</v>
      </c>
      <c r="D289" s="85" t="s">
        <v>128</v>
      </c>
      <c r="E289" s="106" t="str">
        <f>E127</f>
        <v>Romatoloji</v>
      </c>
      <c r="F289" s="106" t="str">
        <f>F181</f>
        <v>Kuramsal</v>
      </c>
      <c r="G289" s="95" t="s">
        <v>143</v>
      </c>
      <c r="H289" s="53" t="s">
        <v>176</v>
      </c>
    </row>
    <row r="290" spans="1:8" ht="16">
      <c r="A290" s="50">
        <f t="shared" si="100"/>
        <v>45223</v>
      </c>
      <c r="B290" s="46">
        <v>0.60416666666666696</v>
      </c>
      <c r="C290" s="51">
        <v>0.63888888888888895</v>
      </c>
      <c r="D290" s="85" t="s">
        <v>128</v>
      </c>
      <c r="E290" s="106" t="str">
        <f>E128</f>
        <v>Romatoloji</v>
      </c>
      <c r="F290" s="106" t="str">
        <f>F182</f>
        <v>Kuramsal</v>
      </c>
      <c r="G290" s="95" t="s">
        <v>144</v>
      </c>
      <c r="H290" s="53" t="s">
        <v>176</v>
      </c>
    </row>
    <row r="291" spans="1:8" ht="12.5" customHeight="1">
      <c r="A291" s="50">
        <f t="shared" si="100"/>
        <v>45223</v>
      </c>
      <c r="B291" s="55">
        <v>0.64583333333333304</v>
      </c>
      <c r="C291" s="54">
        <v>0.68055555555555602</v>
      </c>
      <c r="D291" s="85" t="s">
        <v>128</v>
      </c>
      <c r="E291" s="12"/>
      <c r="F291" s="12"/>
      <c r="G291" s="93"/>
    </row>
    <row r="292" spans="1:8" ht="14.5" customHeight="1">
      <c r="A292" s="50">
        <f t="shared" si="100"/>
        <v>45223</v>
      </c>
      <c r="B292" s="55">
        <v>0.6875</v>
      </c>
      <c r="C292" s="54">
        <v>0.72222222222222199</v>
      </c>
      <c r="D292" s="85" t="s">
        <v>128</v>
      </c>
      <c r="E292" s="12"/>
      <c r="F292" s="12"/>
      <c r="G292" s="93"/>
    </row>
    <row r="293" spans="1:8" ht="14" customHeight="1">
      <c r="A293" s="45"/>
      <c r="B293" s="46"/>
      <c r="C293" s="46"/>
      <c r="D293" s="137"/>
      <c r="E293" s="12"/>
      <c r="F293" s="12"/>
      <c r="G293" s="93"/>
    </row>
    <row r="294" spans="1:8" s="35" customFormat="1" ht="15">
      <c r="A294" s="50">
        <f>A292+1</f>
        <v>45224</v>
      </c>
      <c r="B294" s="46">
        <v>0.35416666666666669</v>
      </c>
      <c r="C294" s="46">
        <v>0.3888888888888889</v>
      </c>
      <c r="D294" s="71" t="s">
        <v>128</v>
      </c>
      <c r="E294" s="85" t="s">
        <v>17</v>
      </c>
      <c r="F294" s="85" t="s">
        <v>88</v>
      </c>
      <c r="G294" s="85" t="s">
        <v>199</v>
      </c>
      <c r="H294" s="42" t="s">
        <v>18</v>
      </c>
    </row>
    <row r="295" spans="1:8" ht="16">
      <c r="A295" s="50">
        <f>A294</f>
        <v>45224</v>
      </c>
      <c r="B295" s="46">
        <v>0.39583333333333298</v>
      </c>
      <c r="C295" s="46">
        <v>0.43055555555555602</v>
      </c>
      <c r="D295" s="71" t="s">
        <v>128</v>
      </c>
      <c r="E295" s="106" t="str">
        <f t="shared" ref="E295:E297" si="101">E286</f>
        <v>Genel Dahiliye, Acil Dahiliye, Servis ve Poliklinikler</v>
      </c>
      <c r="F295" s="85" t="s">
        <v>88</v>
      </c>
      <c r="G295" s="86" t="s">
        <v>90</v>
      </c>
      <c r="H295" s="42" t="str">
        <f t="shared" ref="H295:H297" si="102">H286</f>
        <v>Dr. Önay Gerçik , Dr. Umut Varol ve diğer görevli hekimler</v>
      </c>
    </row>
    <row r="296" spans="1:8" ht="16">
      <c r="A296" s="50">
        <f t="shared" ref="A296:A301" si="103">A295</f>
        <v>45224</v>
      </c>
      <c r="B296" s="46">
        <v>0.4375</v>
      </c>
      <c r="C296" s="46">
        <v>0.47222222222222199</v>
      </c>
      <c r="D296" s="71" t="s">
        <v>128</v>
      </c>
      <c r="E296" s="106" t="str">
        <f t="shared" si="101"/>
        <v>Genel Dahiliye, Acil Dahiliye, Servis ve Poliklinikler</v>
      </c>
      <c r="F296" s="85" t="s">
        <v>88</v>
      </c>
      <c r="G296" s="86" t="s">
        <v>90</v>
      </c>
      <c r="H296" s="42" t="str">
        <f t="shared" si="102"/>
        <v>Dr. Önay Gerçik , Dr. Umut Varol ve diğer görevli hekimler</v>
      </c>
    </row>
    <row r="297" spans="1:8" ht="16">
      <c r="A297" s="50">
        <f t="shared" si="103"/>
        <v>45224</v>
      </c>
      <c r="B297" s="46">
        <v>0.47916666666666702</v>
      </c>
      <c r="C297" s="46">
        <v>0.51388888888888895</v>
      </c>
      <c r="D297" s="71" t="s">
        <v>128</v>
      </c>
      <c r="E297" s="85" t="str">
        <f t="shared" si="101"/>
        <v>Genel Dahiliye, Acil Dahiliye, Servis ve Poliklinikler</v>
      </c>
      <c r="F297" s="85" t="s">
        <v>88</v>
      </c>
      <c r="G297" s="86" t="s">
        <v>90</v>
      </c>
      <c r="H297" s="42" t="str">
        <f t="shared" si="102"/>
        <v>Dr. Önay Gerçik , Dr. Umut Varol ve diğer görevli hekimler</v>
      </c>
    </row>
    <row r="298" spans="1:8" ht="16">
      <c r="A298" s="50">
        <f t="shared" si="103"/>
        <v>45224</v>
      </c>
      <c r="B298" s="46">
        <v>0.5625</v>
      </c>
      <c r="C298" s="51">
        <v>0.59722222222222221</v>
      </c>
      <c r="D298" s="71" t="s">
        <v>128</v>
      </c>
      <c r="E298" s="85" t="s">
        <v>36</v>
      </c>
      <c r="F298" s="85" t="s">
        <v>12</v>
      </c>
      <c r="G298" s="87" t="s">
        <v>62</v>
      </c>
      <c r="H298" s="42" t="s">
        <v>135</v>
      </c>
    </row>
    <row r="299" spans="1:8" ht="16">
      <c r="A299" s="50">
        <f t="shared" si="103"/>
        <v>45224</v>
      </c>
      <c r="B299" s="46">
        <v>0.60416666666666696</v>
      </c>
      <c r="C299" s="51">
        <v>0.63888888888888895</v>
      </c>
      <c r="D299" s="71" t="s">
        <v>128</v>
      </c>
      <c r="E299" s="85" t="s">
        <v>36</v>
      </c>
      <c r="F299" s="85" t="s">
        <v>12</v>
      </c>
      <c r="G299" s="88" t="s">
        <v>178</v>
      </c>
      <c r="H299" s="57" t="s">
        <v>135</v>
      </c>
    </row>
    <row r="300" spans="1:8" ht="12.5" customHeight="1">
      <c r="A300" s="50">
        <f t="shared" si="103"/>
        <v>45224</v>
      </c>
      <c r="B300" s="46">
        <v>0.64583333333333304</v>
      </c>
      <c r="C300" s="51">
        <v>0.68055555555555602</v>
      </c>
      <c r="D300" s="71" t="s">
        <v>128</v>
      </c>
      <c r="E300" s="12"/>
      <c r="F300" s="12"/>
      <c r="G300" s="93"/>
    </row>
    <row r="301" spans="1:8" ht="14.5" customHeight="1">
      <c r="A301" s="50">
        <f t="shared" si="103"/>
        <v>45224</v>
      </c>
      <c r="B301" s="46">
        <v>0.6875</v>
      </c>
      <c r="C301" s="51">
        <v>0.72222222222222199</v>
      </c>
      <c r="D301" s="71" t="s">
        <v>128</v>
      </c>
      <c r="E301" s="85"/>
      <c r="F301" s="85"/>
      <c r="G301" s="93"/>
    </row>
    <row r="302" spans="1:8" ht="12.5" customHeight="1">
      <c r="A302" s="45"/>
      <c r="B302" s="46"/>
      <c r="C302" s="46"/>
      <c r="D302" s="137"/>
      <c r="E302" s="60"/>
      <c r="F302" s="85"/>
      <c r="G302" s="103"/>
      <c r="H302" s="47"/>
    </row>
    <row r="303" spans="1:8" s="38" customFormat="1" ht="15">
      <c r="A303" s="50">
        <f>A301+1</f>
        <v>45225</v>
      </c>
      <c r="B303" s="46">
        <v>0.35416666666666669</v>
      </c>
      <c r="C303" s="46">
        <v>0.3888888888888889</v>
      </c>
      <c r="D303" s="71" t="s">
        <v>128</v>
      </c>
      <c r="E303" s="85" t="s">
        <v>17</v>
      </c>
      <c r="F303" s="85" t="s">
        <v>88</v>
      </c>
      <c r="G303" s="85" t="s">
        <v>170</v>
      </c>
      <c r="H303" s="42" t="s">
        <v>18</v>
      </c>
    </row>
    <row r="304" spans="1:8" ht="16">
      <c r="A304" s="50">
        <f>A303</f>
        <v>45225</v>
      </c>
      <c r="B304" s="46">
        <v>0.39583333333333298</v>
      </c>
      <c r="C304" s="46">
        <v>0.43055555555555602</v>
      </c>
      <c r="D304" s="71" t="s">
        <v>128</v>
      </c>
      <c r="E304" s="106" t="str">
        <f>E295</f>
        <v>Genel Dahiliye, Acil Dahiliye, Servis ve Poliklinikler</v>
      </c>
      <c r="F304" s="85" t="s">
        <v>88</v>
      </c>
      <c r="G304" s="86" t="s">
        <v>90</v>
      </c>
      <c r="H304" s="42" t="str">
        <f t="shared" ref="H304:H306" si="104">H295</f>
        <v>Dr. Önay Gerçik , Dr. Umut Varol ve diğer görevli hekimler</v>
      </c>
    </row>
    <row r="305" spans="1:8" ht="16">
      <c r="A305" s="50">
        <f t="shared" ref="A305:A310" si="105">A304</f>
        <v>45225</v>
      </c>
      <c r="B305" s="46">
        <v>0.4375</v>
      </c>
      <c r="C305" s="46">
        <v>0.47222222222222199</v>
      </c>
      <c r="D305" s="71" t="s">
        <v>128</v>
      </c>
      <c r="E305" s="106" t="str">
        <f t="shared" ref="E305:E306" si="106">E296</f>
        <v>Genel Dahiliye, Acil Dahiliye, Servis ve Poliklinikler</v>
      </c>
      <c r="F305" s="85" t="s">
        <v>88</v>
      </c>
      <c r="G305" s="86" t="s">
        <v>90</v>
      </c>
      <c r="H305" s="42" t="str">
        <f t="shared" si="104"/>
        <v>Dr. Önay Gerçik , Dr. Umut Varol ve diğer görevli hekimler</v>
      </c>
    </row>
    <row r="306" spans="1:8" ht="16">
      <c r="A306" s="50">
        <f t="shared" si="105"/>
        <v>45225</v>
      </c>
      <c r="B306" s="46">
        <v>0.47916666666666702</v>
      </c>
      <c r="C306" s="46">
        <v>0.51388888888888895</v>
      </c>
      <c r="D306" s="71" t="s">
        <v>128</v>
      </c>
      <c r="E306" s="85" t="str">
        <f t="shared" si="106"/>
        <v>Genel Dahiliye, Acil Dahiliye, Servis ve Poliklinikler</v>
      </c>
      <c r="F306" s="85" t="s">
        <v>88</v>
      </c>
      <c r="G306" s="86" t="s">
        <v>90</v>
      </c>
      <c r="H306" s="42" t="str">
        <f t="shared" si="104"/>
        <v>Dr. Önay Gerçik , Dr. Umut Varol ve diğer görevli hekimler</v>
      </c>
    </row>
    <row r="307" spans="1:8" s="36" customFormat="1" ht="14" customHeight="1">
      <c r="A307" s="50">
        <f t="shared" si="105"/>
        <v>45225</v>
      </c>
      <c r="B307" s="46">
        <v>0.5625</v>
      </c>
      <c r="C307" s="51">
        <v>0.59722222222222221</v>
      </c>
      <c r="D307" s="71" t="s">
        <v>128</v>
      </c>
      <c r="E307" s="85" t="s">
        <v>14</v>
      </c>
      <c r="F307" s="85" t="s">
        <v>12</v>
      </c>
      <c r="G307" s="101" t="s">
        <v>157</v>
      </c>
      <c r="H307" s="42" t="s">
        <v>173</v>
      </c>
    </row>
    <row r="308" spans="1:8" s="36" customFormat="1" ht="14" customHeight="1">
      <c r="A308" s="50">
        <f t="shared" si="105"/>
        <v>45225</v>
      </c>
      <c r="B308" s="46">
        <v>0.60416666666666696</v>
      </c>
      <c r="C308" s="51">
        <v>0.63888888888888895</v>
      </c>
      <c r="D308" s="71" t="s">
        <v>128</v>
      </c>
      <c r="E308" s="85" t="s">
        <v>14</v>
      </c>
      <c r="F308" s="85" t="s">
        <v>12</v>
      </c>
      <c r="G308" s="101" t="s">
        <v>185</v>
      </c>
      <c r="H308" s="42" t="s">
        <v>176</v>
      </c>
    </row>
    <row r="309" spans="1:8" ht="14" customHeight="1">
      <c r="A309" s="50">
        <f t="shared" si="105"/>
        <v>45225</v>
      </c>
      <c r="B309" s="46">
        <v>0.64583333333333304</v>
      </c>
      <c r="C309" s="51">
        <v>0.68055555555555602</v>
      </c>
      <c r="D309" s="85" t="s">
        <v>128</v>
      </c>
      <c r="E309" s="12"/>
      <c r="F309" s="12"/>
      <c r="G309" s="93"/>
    </row>
    <row r="310" spans="1:8" ht="15">
      <c r="A310" s="50">
        <f t="shared" si="105"/>
        <v>45225</v>
      </c>
      <c r="B310" s="46">
        <v>0.6875</v>
      </c>
      <c r="C310" s="51">
        <v>0.72222222222222199</v>
      </c>
      <c r="D310" s="85" t="s">
        <v>128</v>
      </c>
      <c r="E310" s="85"/>
      <c r="F310" s="85"/>
      <c r="G310" s="106"/>
      <c r="H310" s="42"/>
    </row>
    <row r="311" spans="1:8" ht="15">
      <c r="A311" s="45"/>
      <c r="B311" s="46"/>
      <c r="C311" s="46"/>
      <c r="D311" s="137"/>
      <c r="E311" s="61"/>
      <c r="F311" s="85"/>
      <c r="G311" s="103" t="s">
        <v>125</v>
      </c>
      <c r="H311" s="47"/>
    </row>
    <row r="312" spans="1:8" ht="15">
      <c r="A312" s="50">
        <f>A310+1</f>
        <v>45226</v>
      </c>
      <c r="B312" s="55">
        <v>0.35416666666666669</v>
      </c>
      <c r="C312" s="55">
        <v>0.3888888888888889</v>
      </c>
      <c r="D312" s="71" t="s">
        <v>128</v>
      </c>
      <c r="E312" s="85"/>
      <c r="F312" s="85"/>
      <c r="G312" s="60"/>
      <c r="H312" s="47"/>
    </row>
    <row r="313" spans="1:8" ht="16">
      <c r="A313" s="50">
        <f>A312</f>
        <v>45226</v>
      </c>
      <c r="B313" s="55">
        <v>0.39583333333333298</v>
      </c>
      <c r="C313" s="55">
        <v>0.43055555555555602</v>
      </c>
      <c r="D313" s="71" t="s">
        <v>128</v>
      </c>
      <c r="E313" s="106" t="str">
        <f t="shared" ref="E313:E315" si="107">E304</f>
        <v>Genel Dahiliye, Acil Dahiliye, Servis ve Poliklinikler</v>
      </c>
      <c r="F313" s="106" t="s">
        <v>88</v>
      </c>
      <c r="G313" s="86" t="s">
        <v>90</v>
      </c>
      <c r="H313" s="42" t="str">
        <f t="shared" ref="H313:H315" si="108">H304</f>
        <v>Dr. Önay Gerçik , Dr. Umut Varol ve diğer görevli hekimler</v>
      </c>
    </row>
    <row r="314" spans="1:8" ht="16">
      <c r="A314" s="50">
        <f t="shared" ref="A314:A319" si="109">A313</f>
        <v>45226</v>
      </c>
      <c r="B314" s="55">
        <v>0.4375</v>
      </c>
      <c r="C314" s="55">
        <v>0.47222222222222199</v>
      </c>
      <c r="D314" s="71" t="s">
        <v>128</v>
      </c>
      <c r="E314" s="106" t="str">
        <f t="shared" si="107"/>
        <v>Genel Dahiliye, Acil Dahiliye, Servis ve Poliklinikler</v>
      </c>
      <c r="F314" s="85" t="s">
        <v>88</v>
      </c>
      <c r="G314" s="86" t="s">
        <v>90</v>
      </c>
      <c r="H314" s="42" t="str">
        <f t="shared" si="108"/>
        <v>Dr. Önay Gerçik , Dr. Umut Varol ve diğer görevli hekimler</v>
      </c>
    </row>
    <row r="315" spans="1:8" ht="16">
      <c r="A315" s="50">
        <f t="shared" si="109"/>
        <v>45226</v>
      </c>
      <c r="B315" s="55">
        <v>0.47916666666666702</v>
      </c>
      <c r="C315" s="55">
        <v>0.51388888888888895</v>
      </c>
      <c r="D315" s="71" t="s">
        <v>128</v>
      </c>
      <c r="E315" s="85" t="str">
        <f t="shared" si="107"/>
        <v>Genel Dahiliye, Acil Dahiliye, Servis ve Poliklinikler</v>
      </c>
      <c r="F315" s="106" t="s">
        <v>88</v>
      </c>
      <c r="G315" s="86" t="s">
        <v>90</v>
      </c>
      <c r="H315" s="42" t="str">
        <f t="shared" si="108"/>
        <v>Dr. Önay Gerçik , Dr. Umut Varol ve diğer görevli hekimler</v>
      </c>
    </row>
    <row r="316" spans="1:8" s="36" customFormat="1" ht="15">
      <c r="A316" s="50">
        <f t="shared" si="109"/>
        <v>45226</v>
      </c>
      <c r="B316" s="55">
        <v>0.5625</v>
      </c>
      <c r="C316" s="54">
        <v>0.59722222222222221</v>
      </c>
      <c r="D316" s="85" t="s">
        <v>128</v>
      </c>
      <c r="E316" s="106" t="s">
        <v>17</v>
      </c>
      <c r="F316" s="85" t="s">
        <v>12</v>
      </c>
      <c r="G316" s="85" t="s">
        <v>159</v>
      </c>
      <c r="H316" s="42" t="s">
        <v>204</v>
      </c>
    </row>
    <row r="317" spans="1:8" s="36" customFormat="1" ht="15">
      <c r="A317" s="50">
        <f t="shared" si="109"/>
        <v>45226</v>
      </c>
      <c r="B317" s="55">
        <v>0.60416666666666696</v>
      </c>
      <c r="C317" s="54">
        <v>0.63888888888888895</v>
      </c>
      <c r="D317" s="85" t="s">
        <v>128</v>
      </c>
      <c r="E317" s="106" t="s">
        <v>17</v>
      </c>
      <c r="F317" s="85" t="s">
        <v>12</v>
      </c>
      <c r="G317" s="88" t="s">
        <v>160</v>
      </c>
      <c r="H317" s="42" t="s">
        <v>204</v>
      </c>
    </row>
    <row r="318" spans="1:8" ht="14" customHeight="1">
      <c r="A318" s="50">
        <f t="shared" si="109"/>
        <v>45226</v>
      </c>
      <c r="B318" s="55">
        <v>0.64583333333333304</v>
      </c>
      <c r="C318" s="54">
        <v>0.68055555555555602</v>
      </c>
      <c r="D318" s="71" t="s">
        <v>128</v>
      </c>
      <c r="E318" s="12"/>
      <c r="F318" s="12"/>
      <c r="G318" s="93"/>
    </row>
    <row r="319" spans="1:8" ht="14.5" customHeight="1">
      <c r="A319" s="50">
        <f t="shared" si="109"/>
        <v>45226</v>
      </c>
      <c r="B319" s="55">
        <v>0.6875</v>
      </c>
      <c r="C319" s="54">
        <v>0.72222222222222199</v>
      </c>
      <c r="D319" s="71" t="s">
        <v>128</v>
      </c>
      <c r="E319" s="12"/>
      <c r="F319" s="12"/>
      <c r="G319" s="93"/>
    </row>
    <row r="320" spans="1:8" ht="15">
      <c r="A320" s="45"/>
      <c r="B320" s="55"/>
      <c r="C320" s="55"/>
      <c r="D320" s="106"/>
      <c r="E320" s="89"/>
      <c r="F320" s="85"/>
      <c r="G320" s="103"/>
      <c r="H320" s="47"/>
    </row>
    <row r="321" spans="1:8" ht="15">
      <c r="A321" s="50">
        <f>A319+3</f>
        <v>45229</v>
      </c>
      <c r="B321" s="46">
        <v>0.35416666666666669</v>
      </c>
      <c r="C321" s="46">
        <v>0.3888888888888889</v>
      </c>
      <c r="D321" s="71" t="s">
        <v>128</v>
      </c>
      <c r="E321" s="85" t="s">
        <v>17</v>
      </c>
      <c r="F321" s="85" t="s">
        <v>88</v>
      </c>
      <c r="G321" s="85" t="s">
        <v>126</v>
      </c>
      <c r="H321" s="66" t="s">
        <v>175</v>
      </c>
    </row>
    <row r="322" spans="1:8" ht="16">
      <c r="A322" s="50">
        <f>A321</f>
        <v>45229</v>
      </c>
      <c r="B322" s="46">
        <v>0.39583333333333298</v>
      </c>
      <c r="C322" s="46">
        <v>0.43055555555555602</v>
      </c>
      <c r="D322" s="71" t="s">
        <v>128</v>
      </c>
      <c r="E322" s="106" t="str">
        <f t="shared" ref="E322:E324" si="110">E313</f>
        <v>Genel Dahiliye, Acil Dahiliye, Servis ve Poliklinikler</v>
      </c>
      <c r="F322" s="85" t="s">
        <v>88</v>
      </c>
      <c r="G322" s="86" t="s">
        <v>90</v>
      </c>
      <c r="H322" s="42" t="str">
        <f t="shared" ref="H322:H324" si="111">H313</f>
        <v>Dr. Önay Gerçik , Dr. Umut Varol ve diğer görevli hekimler</v>
      </c>
    </row>
    <row r="323" spans="1:8" ht="16">
      <c r="A323" s="50">
        <f t="shared" ref="A323:A328" si="112">A322</f>
        <v>45229</v>
      </c>
      <c r="B323" s="46">
        <v>0.4375</v>
      </c>
      <c r="C323" s="46">
        <v>0.47222222222222199</v>
      </c>
      <c r="D323" s="71" t="s">
        <v>128</v>
      </c>
      <c r="E323" s="106" t="str">
        <f t="shared" si="110"/>
        <v>Genel Dahiliye, Acil Dahiliye, Servis ve Poliklinikler</v>
      </c>
      <c r="F323" s="85" t="s">
        <v>88</v>
      </c>
      <c r="G323" s="86" t="s">
        <v>90</v>
      </c>
      <c r="H323" s="42" t="str">
        <f t="shared" si="111"/>
        <v>Dr. Önay Gerçik , Dr. Umut Varol ve diğer görevli hekimler</v>
      </c>
    </row>
    <row r="324" spans="1:8" ht="16">
      <c r="A324" s="50">
        <f t="shared" si="112"/>
        <v>45229</v>
      </c>
      <c r="B324" s="46">
        <v>0.47916666666666702</v>
      </c>
      <c r="C324" s="46">
        <v>0.51388888888888895</v>
      </c>
      <c r="D324" s="71" t="s">
        <v>128</v>
      </c>
      <c r="E324" s="85" t="str">
        <f t="shared" si="110"/>
        <v>Genel Dahiliye, Acil Dahiliye, Servis ve Poliklinikler</v>
      </c>
      <c r="F324" s="85" t="s">
        <v>88</v>
      </c>
      <c r="G324" s="86" t="s">
        <v>90</v>
      </c>
      <c r="H324" s="42" t="str">
        <f t="shared" si="111"/>
        <v>Dr. Önay Gerçik , Dr. Umut Varol ve diğer görevli hekimler</v>
      </c>
    </row>
    <row r="325" spans="1:8" s="36" customFormat="1" ht="15">
      <c r="A325" s="50">
        <f t="shared" si="112"/>
        <v>45229</v>
      </c>
      <c r="B325" s="55">
        <v>0.5625</v>
      </c>
      <c r="C325" s="54">
        <v>0.59722222222222221</v>
      </c>
      <c r="D325" s="85" t="s">
        <v>128</v>
      </c>
      <c r="E325" s="106" t="s">
        <v>14</v>
      </c>
      <c r="F325" s="85" t="s">
        <v>12</v>
      </c>
      <c r="G325" s="85" t="s">
        <v>155</v>
      </c>
      <c r="H325" s="42" t="s">
        <v>173</v>
      </c>
    </row>
    <row r="326" spans="1:8" s="36" customFormat="1" ht="15">
      <c r="A326" s="50">
        <f t="shared" si="112"/>
        <v>45229</v>
      </c>
      <c r="B326" s="55">
        <v>0.60416666666666696</v>
      </c>
      <c r="C326" s="54">
        <v>0.63888888888888895</v>
      </c>
      <c r="D326" s="85" t="s">
        <v>128</v>
      </c>
      <c r="E326" s="106" t="s">
        <v>14</v>
      </c>
      <c r="F326" s="85" t="s">
        <v>12</v>
      </c>
      <c r="G326" s="88" t="s">
        <v>156</v>
      </c>
      <c r="H326" s="52" t="s">
        <v>173</v>
      </c>
    </row>
    <row r="327" spans="1:8" ht="15" customHeight="1">
      <c r="A327" s="50">
        <f t="shared" si="112"/>
        <v>45229</v>
      </c>
      <c r="B327" s="46">
        <v>0.64583333333333304</v>
      </c>
      <c r="C327" s="51">
        <v>0.68055555555555602</v>
      </c>
      <c r="D327" s="71" t="s">
        <v>128</v>
      </c>
      <c r="E327" s="12"/>
      <c r="F327" s="12"/>
      <c r="G327" s="93"/>
    </row>
    <row r="328" spans="1:8" ht="14.5" customHeight="1">
      <c r="A328" s="50">
        <f t="shared" si="112"/>
        <v>45229</v>
      </c>
      <c r="B328" s="46">
        <v>0.6875</v>
      </c>
      <c r="C328" s="51">
        <v>0.72222222222222199</v>
      </c>
      <c r="D328" s="71" t="s">
        <v>128</v>
      </c>
      <c r="E328" s="12"/>
      <c r="F328" s="12"/>
      <c r="G328" s="93"/>
    </row>
    <row r="329" spans="1:8" ht="12.5" customHeight="1">
      <c r="A329" s="45"/>
      <c r="B329" s="46"/>
      <c r="C329" s="46"/>
      <c r="D329" s="137"/>
      <c r="E329" s="89"/>
      <c r="F329" s="106"/>
      <c r="G329" s="110"/>
      <c r="H329" s="69"/>
    </row>
    <row r="330" spans="1:8" s="35" customFormat="1" ht="15">
      <c r="A330" s="50">
        <f>A328+1</f>
        <v>45230</v>
      </c>
      <c r="B330" s="46">
        <v>0.35416666666666669</v>
      </c>
      <c r="C330" s="46">
        <v>0.3888888888888889</v>
      </c>
      <c r="D330" s="71" t="s">
        <v>128</v>
      </c>
      <c r="E330" s="85" t="s">
        <v>17</v>
      </c>
      <c r="F330" s="85" t="s">
        <v>88</v>
      </c>
      <c r="G330" s="85" t="s">
        <v>126</v>
      </c>
      <c r="H330" s="56" t="s">
        <v>176</v>
      </c>
    </row>
    <row r="331" spans="1:8" ht="16">
      <c r="A331" s="50">
        <f>A330</f>
        <v>45230</v>
      </c>
      <c r="B331" s="46">
        <v>0.39583333333333298</v>
      </c>
      <c r="C331" s="46">
        <v>0.43055555555555602</v>
      </c>
      <c r="D331" s="71" t="s">
        <v>128</v>
      </c>
      <c r="E331" s="106" t="str">
        <f t="shared" ref="E331:E333" si="113">E322</f>
        <v>Genel Dahiliye, Acil Dahiliye, Servis ve Poliklinikler</v>
      </c>
      <c r="F331" s="85" t="s">
        <v>88</v>
      </c>
      <c r="G331" s="86" t="s">
        <v>90</v>
      </c>
      <c r="H331" s="42" t="str">
        <f t="shared" ref="H331:H333" si="114">H322</f>
        <v>Dr. Önay Gerçik , Dr. Umut Varol ve diğer görevli hekimler</v>
      </c>
    </row>
    <row r="332" spans="1:8" ht="16">
      <c r="A332" s="50">
        <f t="shared" ref="A332:A337" si="115">A331</f>
        <v>45230</v>
      </c>
      <c r="B332" s="46">
        <v>0.4375</v>
      </c>
      <c r="C332" s="46">
        <v>0.47222222222222199</v>
      </c>
      <c r="D332" s="71" t="s">
        <v>128</v>
      </c>
      <c r="E332" s="106" t="str">
        <f t="shared" si="113"/>
        <v>Genel Dahiliye, Acil Dahiliye, Servis ve Poliklinikler</v>
      </c>
      <c r="F332" s="85" t="s">
        <v>88</v>
      </c>
      <c r="G332" s="86" t="s">
        <v>90</v>
      </c>
      <c r="H332" s="42" t="str">
        <f t="shared" si="114"/>
        <v>Dr. Önay Gerçik , Dr. Umut Varol ve diğer görevli hekimler</v>
      </c>
    </row>
    <row r="333" spans="1:8" ht="16">
      <c r="A333" s="50">
        <f t="shared" si="115"/>
        <v>45230</v>
      </c>
      <c r="B333" s="46">
        <v>0.47916666666666702</v>
      </c>
      <c r="C333" s="46">
        <v>0.51388888888888895</v>
      </c>
      <c r="D333" s="71" t="s">
        <v>128</v>
      </c>
      <c r="E333" s="85" t="str">
        <f t="shared" si="113"/>
        <v>Genel Dahiliye, Acil Dahiliye, Servis ve Poliklinikler</v>
      </c>
      <c r="F333" s="85" t="s">
        <v>88</v>
      </c>
      <c r="G333" s="86" t="s">
        <v>90</v>
      </c>
      <c r="H333" s="42" t="str">
        <f t="shared" si="114"/>
        <v>Dr. Önay Gerçik , Dr. Umut Varol ve diğer görevli hekimler</v>
      </c>
    </row>
    <row r="334" spans="1:8" ht="15">
      <c r="A334" s="50">
        <f t="shared" si="115"/>
        <v>45230</v>
      </c>
      <c r="B334" s="46">
        <v>0.5625</v>
      </c>
      <c r="C334" s="51">
        <v>0.59722222222222221</v>
      </c>
      <c r="D334" s="85" t="s">
        <v>128</v>
      </c>
      <c r="E334" s="106" t="s">
        <v>14</v>
      </c>
      <c r="F334" s="85" t="s">
        <v>12</v>
      </c>
      <c r="G334" s="101" t="s">
        <v>131</v>
      </c>
      <c r="H334" s="52" t="s">
        <v>18</v>
      </c>
    </row>
    <row r="335" spans="1:8" ht="15">
      <c r="A335" s="50">
        <f t="shared" si="115"/>
        <v>45230</v>
      </c>
      <c r="B335" s="46">
        <v>0.60416666666666696</v>
      </c>
      <c r="C335" s="51">
        <v>0.63888888888888895</v>
      </c>
      <c r="D335" s="85" t="s">
        <v>128</v>
      </c>
      <c r="E335" s="85" t="s">
        <v>14</v>
      </c>
      <c r="F335" s="85" t="s">
        <v>12</v>
      </c>
      <c r="G335" s="101" t="s">
        <v>132</v>
      </c>
      <c r="H335" s="42" t="s">
        <v>18</v>
      </c>
    </row>
    <row r="336" spans="1:8" ht="15">
      <c r="A336" s="50">
        <f t="shared" si="115"/>
        <v>45230</v>
      </c>
      <c r="B336" s="46">
        <v>0.64583333333333304</v>
      </c>
      <c r="C336" s="51">
        <v>0.68055555555555602</v>
      </c>
      <c r="D336" s="71" t="s">
        <v>128</v>
      </c>
      <c r="E336" s="60"/>
      <c r="F336" s="60"/>
      <c r="G336" s="103"/>
      <c r="H336" s="47"/>
    </row>
    <row r="337" spans="1:8" ht="15">
      <c r="A337" s="50">
        <f t="shared" si="115"/>
        <v>45230</v>
      </c>
      <c r="B337" s="46">
        <v>0.6875</v>
      </c>
      <c r="C337" s="51">
        <v>0.72222222222222199</v>
      </c>
      <c r="D337" s="71" t="s">
        <v>128</v>
      </c>
      <c r="E337" s="60"/>
      <c r="F337" s="60"/>
      <c r="G337" s="111"/>
      <c r="H337" s="47"/>
    </row>
    <row r="338" spans="1:8" ht="15">
      <c r="A338" s="45"/>
      <c r="B338" s="46"/>
      <c r="C338" s="46"/>
      <c r="D338" s="137"/>
      <c r="E338" s="60"/>
      <c r="F338" s="60"/>
      <c r="G338" s="109"/>
      <c r="H338" s="48"/>
    </row>
    <row r="339" spans="1:8" ht="15">
      <c r="A339" s="50">
        <f>A337+1</f>
        <v>45231</v>
      </c>
      <c r="B339" s="46">
        <v>0.35416666666666669</v>
      </c>
      <c r="C339" s="46">
        <v>0.3888888888888889</v>
      </c>
      <c r="D339" s="71" t="s">
        <v>128</v>
      </c>
      <c r="E339" s="60"/>
      <c r="F339" s="60"/>
      <c r="G339" s="60"/>
      <c r="H339" s="47"/>
    </row>
    <row r="340" spans="1:8" ht="15">
      <c r="A340" s="50">
        <f>A339</f>
        <v>45231</v>
      </c>
      <c r="B340" s="46">
        <v>0.39583333333333298</v>
      </c>
      <c r="C340" s="46">
        <v>0.43055555555555602</v>
      </c>
      <c r="D340" s="71" t="s">
        <v>128</v>
      </c>
      <c r="E340" s="106"/>
      <c r="F340" s="60"/>
      <c r="G340" s="112"/>
      <c r="H340" s="47"/>
    </row>
    <row r="341" spans="1:8" ht="15">
      <c r="A341" s="50">
        <f t="shared" ref="A341:A346" si="116">A340</f>
        <v>45231</v>
      </c>
      <c r="B341" s="46">
        <v>0.4375</v>
      </c>
      <c r="C341" s="46">
        <v>0.47222222222222199</v>
      </c>
      <c r="D341" s="71" t="s">
        <v>128</v>
      </c>
      <c r="E341" s="106"/>
      <c r="F341" s="60"/>
      <c r="G341" s="112"/>
      <c r="H341" s="47"/>
    </row>
    <row r="342" spans="1:8" ht="15">
      <c r="A342" s="50">
        <f t="shared" si="116"/>
        <v>45231</v>
      </c>
      <c r="B342" s="46">
        <v>0.47916666666666702</v>
      </c>
      <c r="C342" s="46">
        <v>0.51388888888888895</v>
      </c>
      <c r="D342" s="71" t="s">
        <v>128</v>
      </c>
      <c r="E342" s="85"/>
      <c r="F342" s="60"/>
      <c r="G342" s="112"/>
      <c r="H342" s="47"/>
    </row>
    <row r="343" spans="1:8" ht="15">
      <c r="A343" s="50">
        <f t="shared" si="116"/>
        <v>45231</v>
      </c>
      <c r="B343" s="46">
        <v>0.5625</v>
      </c>
      <c r="C343" s="51">
        <v>0.59722222222222221</v>
      </c>
      <c r="D343" s="71" t="s">
        <v>128</v>
      </c>
      <c r="E343" s="60"/>
      <c r="F343" s="60"/>
      <c r="G343" s="90"/>
      <c r="H343" s="47"/>
    </row>
    <row r="344" spans="1:8" ht="15">
      <c r="A344" s="50">
        <f t="shared" si="116"/>
        <v>45231</v>
      </c>
      <c r="B344" s="46">
        <v>0.60416666666666696</v>
      </c>
      <c r="C344" s="51">
        <v>0.63888888888888895</v>
      </c>
      <c r="D344" s="71" t="s">
        <v>128</v>
      </c>
      <c r="E344" s="60"/>
      <c r="F344" s="60"/>
      <c r="G344" s="113"/>
      <c r="H344" s="47"/>
    </row>
    <row r="345" spans="1:8" ht="15">
      <c r="A345" s="50">
        <f t="shared" si="116"/>
        <v>45231</v>
      </c>
      <c r="B345" s="46">
        <v>0.64583333333333304</v>
      </c>
      <c r="C345" s="51">
        <v>0.68055555555555602</v>
      </c>
      <c r="D345" s="71" t="s">
        <v>128</v>
      </c>
      <c r="E345" s="60"/>
      <c r="F345" s="60"/>
      <c r="G345" s="103"/>
      <c r="H345" s="48"/>
    </row>
    <row r="346" spans="1:8" ht="15">
      <c r="A346" s="50">
        <f t="shared" si="116"/>
        <v>45231</v>
      </c>
      <c r="B346" s="46">
        <v>0.6875</v>
      </c>
      <c r="C346" s="51">
        <v>0.72222222222222199</v>
      </c>
      <c r="D346" s="71" t="s">
        <v>128</v>
      </c>
      <c r="E346" s="60"/>
      <c r="F346" s="60"/>
      <c r="G346" s="61"/>
      <c r="H346" s="48"/>
    </row>
    <row r="347" spans="1:8" ht="15">
      <c r="A347" s="45"/>
      <c r="B347" s="46"/>
      <c r="C347" s="46"/>
      <c r="D347" s="137"/>
      <c r="E347" s="72"/>
      <c r="F347" s="71"/>
      <c r="G347" s="71"/>
      <c r="H347" s="65"/>
    </row>
    <row r="348" spans="1:8" ht="15" customHeight="1">
      <c r="A348" s="50">
        <f>A346+1</f>
        <v>45232</v>
      </c>
      <c r="B348" s="46">
        <v>0.35416666666666669</v>
      </c>
      <c r="C348" s="46">
        <v>0.3888888888888889</v>
      </c>
      <c r="D348" s="71" t="s">
        <v>128</v>
      </c>
      <c r="E348" s="72"/>
      <c r="F348" s="71"/>
      <c r="G348" s="99" t="s">
        <v>13</v>
      </c>
      <c r="H348" s="70"/>
    </row>
    <row r="349" spans="1:8" ht="12.5" customHeight="1">
      <c r="A349" s="50">
        <f>A348</f>
        <v>45232</v>
      </c>
      <c r="B349" s="55">
        <v>0.39583333333333298</v>
      </c>
      <c r="C349" s="55">
        <v>0.43055555555555602</v>
      </c>
      <c r="D349" s="71" t="s">
        <v>128</v>
      </c>
      <c r="E349" s="141"/>
      <c r="F349" s="115"/>
      <c r="G349" s="99" t="s">
        <v>13</v>
      </c>
      <c r="H349" s="70"/>
    </row>
    <row r="350" spans="1:8" ht="14.5" customHeight="1">
      <c r="A350" s="50">
        <f t="shared" ref="A350:A355" si="117">A349</f>
        <v>45232</v>
      </c>
      <c r="B350" s="55">
        <v>0.4375</v>
      </c>
      <c r="C350" s="55">
        <v>0.47222222222222199</v>
      </c>
      <c r="D350" s="71" t="s">
        <v>128</v>
      </c>
      <c r="E350" s="115"/>
      <c r="F350" s="115"/>
      <c r="G350" s="99" t="s">
        <v>13</v>
      </c>
      <c r="H350" s="70"/>
    </row>
    <row r="351" spans="1:8" ht="14" customHeight="1">
      <c r="A351" s="50">
        <f t="shared" si="117"/>
        <v>45232</v>
      </c>
      <c r="B351" s="55">
        <v>0.47916666666666702</v>
      </c>
      <c r="C351" s="55">
        <v>0.51388888888888895</v>
      </c>
      <c r="D351" s="71" t="s">
        <v>128</v>
      </c>
      <c r="E351" s="115"/>
      <c r="F351" s="115"/>
      <c r="G351" s="99" t="s">
        <v>13</v>
      </c>
      <c r="H351" s="70"/>
    </row>
    <row r="352" spans="1:8" ht="12.5" customHeight="1">
      <c r="A352" s="50">
        <f t="shared" si="117"/>
        <v>45232</v>
      </c>
      <c r="B352" s="55">
        <v>0.5625</v>
      </c>
      <c r="C352" s="54">
        <v>0.59722222222222221</v>
      </c>
      <c r="D352" s="71" t="s">
        <v>128</v>
      </c>
      <c r="E352" s="141"/>
      <c r="F352" s="115"/>
      <c r="G352" s="71" t="s">
        <v>13</v>
      </c>
      <c r="H352" s="70"/>
    </row>
    <row r="353" spans="1:8" ht="12.5" customHeight="1">
      <c r="A353" s="50">
        <f t="shared" si="117"/>
        <v>45232</v>
      </c>
      <c r="B353" s="55">
        <v>0.60416666666666696</v>
      </c>
      <c r="C353" s="54">
        <v>0.63888888888888895</v>
      </c>
      <c r="D353" s="71" t="s">
        <v>128</v>
      </c>
      <c r="E353" s="141"/>
      <c r="F353" s="115"/>
      <c r="G353" s="71" t="s">
        <v>13</v>
      </c>
      <c r="H353" s="70"/>
    </row>
    <row r="354" spans="1:8" ht="14" customHeight="1">
      <c r="A354" s="50">
        <f t="shared" si="117"/>
        <v>45232</v>
      </c>
      <c r="B354" s="55">
        <v>0.64583333333333304</v>
      </c>
      <c r="C354" s="54">
        <v>0.68055555555555602</v>
      </c>
      <c r="D354" s="71" t="s">
        <v>128</v>
      </c>
      <c r="E354" s="141"/>
      <c r="F354" s="115"/>
      <c r="G354" s="71" t="s">
        <v>13</v>
      </c>
      <c r="H354" s="70"/>
    </row>
    <row r="355" spans="1:8" ht="12" customHeight="1">
      <c r="A355" s="50">
        <f t="shared" si="117"/>
        <v>45232</v>
      </c>
      <c r="B355" s="55">
        <v>0.6875</v>
      </c>
      <c r="C355" s="54">
        <v>0.72222222222222199</v>
      </c>
      <c r="D355" s="71" t="s">
        <v>128</v>
      </c>
      <c r="E355" s="115"/>
      <c r="F355" s="115"/>
      <c r="G355" s="71" t="s">
        <v>13</v>
      </c>
      <c r="H355" s="70"/>
    </row>
    <row r="356" spans="1:8" ht="12" customHeight="1">
      <c r="A356" s="45"/>
      <c r="B356" s="46"/>
      <c r="C356" s="46"/>
      <c r="D356" s="137"/>
      <c r="E356" s="71"/>
      <c r="F356" s="71"/>
      <c r="G356" s="114"/>
      <c r="H356" s="8"/>
    </row>
    <row r="357" spans="1:8" ht="12" customHeight="1">
      <c r="A357" s="50">
        <f>A355+1</f>
        <v>45233</v>
      </c>
      <c r="B357" s="46">
        <v>0.35416666666666669</v>
      </c>
      <c r="C357" s="46">
        <v>0.3888888888888889</v>
      </c>
      <c r="D357" s="71" t="s">
        <v>128</v>
      </c>
      <c r="E357" s="71"/>
      <c r="F357" s="71"/>
      <c r="G357" s="71" t="s">
        <v>89</v>
      </c>
      <c r="H357" s="8"/>
    </row>
    <row r="358" spans="1:8" ht="11.5" customHeight="1">
      <c r="A358" s="50">
        <f>A357</f>
        <v>45233</v>
      </c>
      <c r="B358" s="46">
        <v>0.39583333333333298</v>
      </c>
      <c r="C358" s="46">
        <v>0.43055555555555602</v>
      </c>
      <c r="D358" s="71" t="s">
        <v>128</v>
      </c>
      <c r="E358" s="71"/>
      <c r="F358" s="71"/>
      <c r="G358" s="115" t="s">
        <v>89</v>
      </c>
      <c r="H358" s="56"/>
    </row>
    <row r="359" spans="1:8" ht="12" customHeight="1">
      <c r="A359" s="50">
        <f t="shared" ref="A359:A364" si="118">A358</f>
        <v>45233</v>
      </c>
      <c r="B359" s="46">
        <v>0.4375</v>
      </c>
      <c r="C359" s="46">
        <v>0.47222222222222199</v>
      </c>
      <c r="D359" s="71" t="s">
        <v>128</v>
      </c>
      <c r="E359" s="71"/>
      <c r="F359" s="71"/>
      <c r="G359" s="115" t="s">
        <v>89</v>
      </c>
      <c r="H359" s="8"/>
    </row>
    <row r="360" spans="1:8" ht="14" customHeight="1">
      <c r="A360" s="50">
        <f t="shared" si="118"/>
        <v>45233</v>
      </c>
      <c r="B360" s="46">
        <v>0.47916666666666702</v>
      </c>
      <c r="C360" s="46">
        <v>0.51388888888888895</v>
      </c>
      <c r="D360" s="71" t="s">
        <v>128</v>
      </c>
      <c r="E360" s="71"/>
      <c r="F360" s="71"/>
      <c r="G360" s="115" t="s">
        <v>89</v>
      </c>
      <c r="H360" s="8"/>
    </row>
    <row r="361" spans="1:8" ht="14" customHeight="1">
      <c r="A361" s="50">
        <f t="shared" si="118"/>
        <v>45233</v>
      </c>
      <c r="B361" s="46">
        <v>0.5625</v>
      </c>
      <c r="C361" s="51">
        <v>0.59722222222222221</v>
      </c>
      <c r="D361" s="71" t="s">
        <v>128</v>
      </c>
      <c r="E361" s="71"/>
      <c r="F361" s="71"/>
      <c r="G361" s="116" t="s">
        <v>89</v>
      </c>
      <c r="H361" s="8"/>
    </row>
    <row r="362" spans="1:8" ht="14.5" customHeight="1">
      <c r="A362" s="50">
        <f t="shared" si="118"/>
        <v>45233</v>
      </c>
      <c r="B362" s="46">
        <v>0.60416666666666696</v>
      </c>
      <c r="C362" s="51">
        <v>0.63888888888888895</v>
      </c>
      <c r="D362" s="71" t="s">
        <v>128</v>
      </c>
      <c r="E362" s="71"/>
      <c r="F362" s="71"/>
      <c r="G362" s="116" t="s">
        <v>89</v>
      </c>
      <c r="H362" s="8"/>
    </row>
    <row r="363" spans="1:8" ht="14" customHeight="1">
      <c r="A363" s="50">
        <f t="shared" si="118"/>
        <v>45233</v>
      </c>
      <c r="B363" s="46">
        <v>0.64583333333333304</v>
      </c>
      <c r="C363" s="51">
        <v>0.68055555555555602</v>
      </c>
      <c r="D363" s="71" t="s">
        <v>128</v>
      </c>
      <c r="E363" s="71"/>
      <c r="F363" s="71"/>
      <c r="G363" s="116" t="s">
        <v>89</v>
      </c>
      <c r="H363" s="8"/>
    </row>
    <row r="364" spans="1:8" ht="16">
      <c r="A364" s="50">
        <f t="shared" si="118"/>
        <v>45233</v>
      </c>
      <c r="B364" s="46">
        <v>0.6875</v>
      </c>
      <c r="C364" s="51">
        <v>0.72222222222222199</v>
      </c>
      <c r="D364" s="71" t="s">
        <v>128</v>
      </c>
      <c r="E364" s="97"/>
      <c r="F364" s="71"/>
      <c r="G364" s="116" t="s">
        <v>89</v>
      </c>
      <c r="H364" s="8"/>
    </row>
    <row r="365" spans="1:8" ht="14.5" customHeight="1">
      <c r="A365" s="45"/>
      <c r="B365" s="46"/>
      <c r="C365" s="46"/>
      <c r="D365" s="71"/>
      <c r="E365" s="72"/>
      <c r="F365" s="72"/>
      <c r="G365" s="117"/>
      <c r="H365" s="70"/>
    </row>
    <row r="366" spans="1:8" ht="14" customHeight="1">
      <c r="A366" s="50">
        <f>A364+3</f>
        <v>45236</v>
      </c>
      <c r="B366" s="46"/>
      <c r="C366" s="46"/>
      <c r="D366" s="71"/>
      <c r="E366" s="72"/>
      <c r="F366" s="71"/>
      <c r="G366" s="117"/>
      <c r="H366" s="70"/>
    </row>
    <row r="367" spans="1:8" ht="12.5" customHeight="1">
      <c r="A367" s="50">
        <f>A366</f>
        <v>45236</v>
      </c>
      <c r="B367" s="46"/>
      <c r="C367" s="46"/>
      <c r="D367" s="71"/>
      <c r="E367" s="72"/>
      <c r="F367" s="71"/>
      <c r="G367" s="117"/>
      <c r="H367" s="70"/>
    </row>
    <row r="368" spans="1:8" ht="15">
      <c r="A368" s="50">
        <f t="shared" ref="A368:A373" si="119">A367</f>
        <v>45236</v>
      </c>
      <c r="B368" s="46"/>
      <c r="C368" s="46"/>
      <c r="D368" s="71"/>
      <c r="E368" s="72"/>
      <c r="F368" s="71"/>
      <c r="G368" s="118"/>
      <c r="H368" s="65"/>
    </row>
    <row r="369" spans="1:8" ht="15">
      <c r="A369" s="50">
        <f t="shared" si="119"/>
        <v>45236</v>
      </c>
      <c r="B369" s="46"/>
      <c r="C369" s="51"/>
      <c r="D369" s="71"/>
      <c r="E369" s="97"/>
      <c r="F369" s="71"/>
      <c r="G369" s="119"/>
      <c r="H369" s="56"/>
    </row>
    <row r="370" spans="1:8" ht="15">
      <c r="A370" s="50">
        <f t="shared" si="119"/>
        <v>45236</v>
      </c>
      <c r="B370" s="46"/>
      <c r="C370" s="51"/>
      <c r="D370" s="71"/>
      <c r="E370" s="97"/>
      <c r="F370" s="71"/>
      <c r="G370" s="119"/>
      <c r="H370" s="56"/>
    </row>
    <row r="371" spans="1:8" ht="17">
      <c r="A371" s="50">
        <f t="shared" si="119"/>
        <v>45236</v>
      </c>
      <c r="B371" s="46"/>
      <c r="C371" s="51"/>
      <c r="D371" s="71"/>
      <c r="E371" s="72"/>
      <c r="F371" s="71"/>
      <c r="G371" s="99"/>
      <c r="H371" s="70"/>
    </row>
    <row r="372" spans="1:8" ht="17">
      <c r="A372" s="50">
        <f t="shared" si="119"/>
        <v>45236</v>
      </c>
      <c r="B372" s="46"/>
      <c r="C372" s="51"/>
      <c r="D372" s="71"/>
      <c r="E372" s="72"/>
      <c r="F372" s="72"/>
      <c r="G372" s="99"/>
      <c r="H372" s="70"/>
    </row>
    <row r="373" spans="1:8" ht="17">
      <c r="A373" s="50">
        <f t="shared" si="119"/>
        <v>45236</v>
      </c>
      <c r="B373" s="72"/>
      <c r="C373" s="72"/>
      <c r="D373" s="71"/>
      <c r="E373" s="72"/>
      <c r="F373" s="72"/>
      <c r="G373" s="99"/>
      <c r="H373" s="70"/>
    </row>
    <row r="374" spans="1:8" ht="15">
      <c r="A374" s="45"/>
      <c r="B374" s="46"/>
      <c r="C374" s="46"/>
      <c r="D374" s="71"/>
      <c r="E374" s="71"/>
      <c r="F374" s="71"/>
      <c r="G374" s="118"/>
      <c r="H374" s="8"/>
    </row>
    <row r="375" spans="1:8" ht="15">
      <c r="A375" s="50">
        <f>A373+1</f>
        <v>45237</v>
      </c>
      <c r="B375" s="46"/>
      <c r="C375" s="46"/>
      <c r="D375" s="71"/>
      <c r="E375" s="71"/>
      <c r="F375" s="71"/>
      <c r="G375" s="118"/>
      <c r="H375" s="8"/>
    </row>
    <row r="376" spans="1:8" ht="15">
      <c r="A376" s="50">
        <f>A375</f>
        <v>45237</v>
      </c>
      <c r="B376" s="46"/>
      <c r="C376" s="46"/>
      <c r="D376" s="71"/>
      <c r="E376" s="137"/>
      <c r="F376" s="71"/>
      <c r="G376" s="119"/>
      <c r="H376" s="66"/>
    </row>
    <row r="377" spans="1:8" ht="15">
      <c r="A377" s="50">
        <f t="shared" ref="A377:A382" si="120">A376</f>
        <v>45237</v>
      </c>
      <c r="B377" s="46"/>
      <c r="C377" s="46"/>
      <c r="D377" s="71"/>
      <c r="E377" s="137"/>
      <c r="F377" s="71"/>
      <c r="G377" s="119"/>
      <c r="H377" s="66"/>
    </row>
    <row r="378" spans="1:8" ht="17">
      <c r="A378" s="50">
        <f t="shared" si="120"/>
        <v>45237</v>
      </c>
      <c r="B378" s="46"/>
      <c r="C378" s="51"/>
      <c r="D378" s="71"/>
      <c r="E378" s="72"/>
      <c r="F378" s="71"/>
      <c r="G378" s="99"/>
      <c r="H378" s="70"/>
    </row>
    <row r="379" spans="1:8" ht="17">
      <c r="A379" s="50">
        <f t="shared" si="120"/>
        <v>45237</v>
      </c>
      <c r="B379" s="46"/>
      <c r="C379" s="51"/>
      <c r="D379" s="71"/>
      <c r="E379" s="72"/>
      <c r="F379" s="71"/>
      <c r="G379" s="99"/>
      <c r="H379" s="70"/>
    </row>
    <row r="380" spans="1:8" ht="15">
      <c r="A380" s="50">
        <f t="shared" si="120"/>
        <v>45237</v>
      </c>
      <c r="B380" s="46"/>
      <c r="C380" s="51"/>
      <c r="D380" s="71"/>
      <c r="E380" s="72"/>
      <c r="F380" s="71"/>
      <c r="G380" s="120"/>
      <c r="H380" s="63"/>
    </row>
    <row r="381" spans="1:8" ht="15">
      <c r="A381" s="50">
        <f t="shared" si="120"/>
        <v>45237</v>
      </c>
      <c r="B381" s="46"/>
      <c r="C381" s="51"/>
      <c r="D381" s="71"/>
      <c r="E381" s="72"/>
      <c r="F381" s="71"/>
      <c r="G381" s="120"/>
      <c r="H381" s="8"/>
    </row>
    <row r="382" spans="1:8" ht="15">
      <c r="A382" s="50">
        <f t="shared" si="120"/>
        <v>45237</v>
      </c>
      <c r="B382" s="72"/>
      <c r="C382" s="72"/>
      <c r="D382" s="71"/>
      <c r="E382" s="71"/>
      <c r="F382" s="71"/>
      <c r="G382" s="120"/>
      <c r="H382" s="8"/>
    </row>
    <row r="383" spans="1:8" ht="15">
      <c r="A383" s="45"/>
      <c r="B383" s="46"/>
      <c r="C383" s="46"/>
      <c r="D383" s="71"/>
      <c r="E383" s="97"/>
      <c r="F383" s="71"/>
      <c r="G383" s="119"/>
      <c r="H383" s="56"/>
    </row>
    <row r="384" spans="1:8" ht="15">
      <c r="A384" s="50">
        <f>A382+1</f>
        <v>45238</v>
      </c>
      <c r="B384" s="46"/>
      <c r="C384" s="46"/>
      <c r="D384" s="71"/>
      <c r="E384" s="71"/>
      <c r="F384" s="71"/>
      <c r="G384" s="118"/>
      <c r="H384" s="8"/>
    </row>
    <row r="385" spans="1:8" ht="15">
      <c r="A385" s="50">
        <f>A384</f>
        <v>45238</v>
      </c>
      <c r="B385" s="46"/>
      <c r="C385" s="46"/>
      <c r="D385" s="71"/>
      <c r="E385" s="71"/>
      <c r="F385" s="71"/>
      <c r="G385" s="118"/>
      <c r="H385" s="8"/>
    </row>
    <row r="386" spans="1:8" ht="15">
      <c r="A386" s="50">
        <f t="shared" ref="A386:A391" si="121">A385</f>
        <v>45238</v>
      </c>
      <c r="B386" s="46"/>
      <c r="C386" s="46"/>
      <c r="D386" s="71"/>
      <c r="E386" s="71"/>
      <c r="F386" s="71"/>
      <c r="G386" s="118"/>
      <c r="H386" s="8"/>
    </row>
    <row r="387" spans="1:8" ht="15">
      <c r="A387" s="50">
        <f t="shared" si="121"/>
        <v>45238</v>
      </c>
      <c r="B387" s="46"/>
      <c r="C387" s="51"/>
      <c r="D387" s="71"/>
      <c r="E387" s="71"/>
      <c r="F387" s="71"/>
      <c r="G387" s="118"/>
      <c r="H387" s="8"/>
    </row>
    <row r="388" spans="1:8" ht="15">
      <c r="A388" s="50">
        <f t="shared" si="121"/>
        <v>45238</v>
      </c>
      <c r="B388" s="46"/>
      <c r="C388" s="51"/>
      <c r="D388" s="71"/>
      <c r="E388" s="72"/>
      <c r="F388" s="71"/>
      <c r="G388" s="121"/>
      <c r="H388" s="8"/>
    </row>
    <row r="389" spans="1:8" ht="15">
      <c r="A389" s="50">
        <f t="shared" si="121"/>
        <v>45238</v>
      </c>
      <c r="B389" s="46"/>
      <c r="C389" s="51"/>
      <c r="D389" s="71"/>
      <c r="E389" s="72"/>
      <c r="F389" s="71"/>
      <c r="G389" s="120"/>
      <c r="H389" s="8"/>
    </row>
    <row r="390" spans="1:8" ht="15">
      <c r="A390" s="50">
        <f t="shared" si="121"/>
        <v>45238</v>
      </c>
      <c r="B390" s="46"/>
      <c r="C390" s="51"/>
      <c r="D390" s="71"/>
      <c r="E390" s="72"/>
      <c r="F390" s="71"/>
      <c r="G390" s="120"/>
      <c r="H390" s="8"/>
    </row>
    <row r="391" spans="1:8" ht="15">
      <c r="A391" s="50">
        <f t="shared" si="121"/>
        <v>45238</v>
      </c>
      <c r="B391" s="72"/>
      <c r="C391" s="72"/>
      <c r="D391" s="71"/>
      <c r="E391" s="71"/>
      <c r="F391" s="71"/>
      <c r="G391" s="120"/>
      <c r="H391" s="8"/>
    </row>
    <row r="392" spans="1:8" ht="15">
      <c r="A392" s="45"/>
      <c r="B392" s="46"/>
      <c r="C392" s="46"/>
      <c r="D392" s="71"/>
      <c r="E392" s="72"/>
      <c r="F392" s="71"/>
      <c r="G392" s="118"/>
      <c r="H392" s="8"/>
    </row>
    <row r="393" spans="1:8" ht="15">
      <c r="A393" s="50">
        <f>A391+1</f>
        <v>45239</v>
      </c>
      <c r="B393" s="46"/>
      <c r="C393" s="46"/>
      <c r="D393" s="71"/>
      <c r="E393" s="72"/>
      <c r="F393" s="71"/>
      <c r="G393" s="118"/>
      <c r="H393" s="8"/>
    </row>
    <row r="394" spans="1:8" ht="15">
      <c r="A394" s="50">
        <f>A393</f>
        <v>45239</v>
      </c>
      <c r="B394" s="46"/>
      <c r="C394" s="46"/>
      <c r="D394" s="71"/>
      <c r="E394" s="71"/>
      <c r="F394" s="71"/>
      <c r="G394" s="118"/>
      <c r="H394" s="8"/>
    </row>
    <row r="395" spans="1:8" ht="15">
      <c r="A395" s="50">
        <f t="shared" ref="A395:A400" si="122">A394</f>
        <v>45239</v>
      </c>
      <c r="B395" s="46"/>
      <c r="C395" s="46"/>
      <c r="D395" s="71"/>
      <c r="E395" s="71"/>
      <c r="F395" s="71"/>
      <c r="G395" s="118"/>
      <c r="H395" s="8"/>
    </row>
    <row r="396" spans="1:8" ht="17">
      <c r="A396" s="50">
        <f t="shared" si="122"/>
        <v>45239</v>
      </c>
      <c r="B396" s="46"/>
      <c r="C396" s="51"/>
      <c r="D396" s="71"/>
      <c r="E396" s="72"/>
      <c r="F396" s="71"/>
      <c r="G396" s="99"/>
      <c r="H396" s="70"/>
    </row>
    <row r="397" spans="1:8" ht="17">
      <c r="A397" s="50">
        <f t="shared" si="122"/>
        <v>45239</v>
      </c>
      <c r="B397" s="46"/>
      <c r="C397" s="51"/>
      <c r="D397" s="71"/>
      <c r="E397" s="72"/>
      <c r="F397" s="71"/>
      <c r="G397" s="99"/>
      <c r="H397" s="70"/>
    </row>
    <row r="398" spans="1:8" ht="15">
      <c r="A398" s="50">
        <f t="shared" si="122"/>
        <v>45239</v>
      </c>
      <c r="B398" s="46"/>
      <c r="C398" s="51"/>
      <c r="D398" s="71"/>
      <c r="E398" s="72"/>
      <c r="F398" s="71"/>
      <c r="G398" s="122"/>
      <c r="H398" s="8"/>
    </row>
    <row r="399" spans="1:8" ht="15">
      <c r="A399" s="50">
        <f t="shared" si="122"/>
        <v>45239</v>
      </c>
      <c r="B399" s="46"/>
      <c r="C399" s="51"/>
      <c r="D399" s="71"/>
      <c r="E399" s="72"/>
      <c r="F399" s="71"/>
      <c r="G399" s="122"/>
      <c r="H399" s="8"/>
    </row>
    <row r="400" spans="1:8" ht="15">
      <c r="A400" s="50">
        <f t="shared" si="122"/>
        <v>45239</v>
      </c>
      <c r="B400" s="72"/>
      <c r="C400" s="72"/>
      <c r="D400" s="71"/>
      <c r="E400" s="71"/>
      <c r="F400" s="71"/>
      <c r="G400" s="120"/>
      <c r="H400" s="8"/>
    </row>
    <row r="401" spans="1:8" ht="15">
      <c r="A401" s="45"/>
      <c r="B401" s="46"/>
      <c r="C401" s="46"/>
      <c r="D401" s="71"/>
      <c r="E401" s="72"/>
      <c r="F401" s="71"/>
      <c r="G401" s="118"/>
      <c r="H401" s="8"/>
    </row>
    <row r="402" spans="1:8" ht="15">
      <c r="A402" s="50">
        <f>A400+1</f>
        <v>45240</v>
      </c>
      <c r="B402" s="46"/>
      <c r="C402" s="46"/>
      <c r="D402" s="71"/>
      <c r="E402" s="72"/>
      <c r="F402" s="71"/>
      <c r="G402" s="118"/>
      <c r="H402" s="8"/>
    </row>
    <row r="403" spans="1:8" ht="15">
      <c r="A403" s="50">
        <f>A402</f>
        <v>45240</v>
      </c>
      <c r="B403" s="46"/>
      <c r="C403" s="46"/>
      <c r="D403" s="71"/>
      <c r="E403" s="72"/>
      <c r="F403" s="71"/>
      <c r="G403" s="118"/>
      <c r="H403" s="65"/>
    </row>
    <row r="404" spans="1:8" ht="15">
      <c r="A404" s="50">
        <f t="shared" ref="A404:A409" si="123">A403</f>
        <v>45240</v>
      </c>
      <c r="B404" s="46"/>
      <c r="C404" s="46"/>
      <c r="D404" s="71"/>
      <c r="E404" s="72"/>
      <c r="F404" s="71"/>
      <c r="G404" s="118"/>
      <c r="H404" s="65"/>
    </row>
    <row r="405" spans="1:8" ht="15">
      <c r="A405" s="50">
        <f t="shared" si="123"/>
        <v>45240</v>
      </c>
      <c r="B405" s="46"/>
      <c r="C405" s="51"/>
      <c r="D405" s="71"/>
      <c r="E405" s="71"/>
      <c r="F405" s="71"/>
      <c r="G405" s="118"/>
      <c r="H405" s="8"/>
    </row>
    <row r="406" spans="1:8" ht="15">
      <c r="A406" s="50">
        <f t="shared" si="123"/>
        <v>45240</v>
      </c>
      <c r="B406" s="46"/>
      <c r="C406" s="51"/>
      <c r="D406" s="71"/>
      <c r="E406" s="71"/>
      <c r="F406" s="71"/>
      <c r="G406" s="118"/>
      <c r="H406" s="8"/>
    </row>
    <row r="407" spans="1:8" ht="15">
      <c r="A407" s="50">
        <f t="shared" si="123"/>
        <v>45240</v>
      </c>
      <c r="B407" s="46"/>
      <c r="C407" s="51"/>
      <c r="D407" s="71"/>
      <c r="E407" s="72"/>
      <c r="F407" s="71"/>
      <c r="G407" s="120"/>
      <c r="H407" s="8"/>
    </row>
    <row r="408" spans="1:8" ht="15">
      <c r="A408" s="50">
        <f t="shared" si="123"/>
        <v>45240</v>
      </c>
      <c r="B408" s="46"/>
      <c r="C408" s="51"/>
      <c r="D408" s="71"/>
      <c r="E408" s="72"/>
      <c r="F408" s="71"/>
      <c r="G408" s="120"/>
      <c r="H408" s="8"/>
    </row>
    <row r="409" spans="1:8" ht="15">
      <c r="A409" s="50">
        <f t="shared" si="123"/>
        <v>45240</v>
      </c>
      <c r="B409" s="72"/>
      <c r="C409" s="72"/>
      <c r="D409" s="71"/>
      <c r="E409" s="71"/>
      <c r="F409" s="71"/>
      <c r="G409" s="120"/>
      <c r="H409" s="8"/>
    </row>
    <row r="410" spans="1:8" ht="17">
      <c r="A410" s="45"/>
      <c r="B410" s="46"/>
      <c r="C410" s="46"/>
      <c r="D410" s="71"/>
      <c r="E410" s="72"/>
      <c r="F410" s="72"/>
      <c r="G410" s="117"/>
      <c r="H410" s="70"/>
    </row>
    <row r="411" spans="1:8" ht="17">
      <c r="A411" s="50">
        <f>A409+3</f>
        <v>45243</v>
      </c>
      <c r="B411" s="46"/>
      <c r="C411" s="46"/>
      <c r="D411" s="71"/>
      <c r="E411" s="72"/>
      <c r="F411" s="72"/>
      <c r="G411" s="117"/>
      <c r="H411" s="70"/>
    </row>
    <row r="412" spans="1:8" ht="15">
      <c r="A412" s="50">
        <f>A411</f>
        <v>45243</v>
      </c>
      <c r="B412" s="46"/>
      <c r="C412" s="46"/>
      <c r="D412" s="71"/>
      <c r="E412" s="72"/>
      <c r="F412" s="71"/>
      <c r="G412" s="118"/>
      <c r="H412" s="65"/>
    </row>
    <row r="413" spans="1:8" ht="15">
      <c r="A413" s="50">
        <f t="shared" ref="A413:A418" si="124">A412</f>
        <v>45243</v>
      </c>
      <c r="B413" s="46"/>
      <c r="C413" s="46"/>
      <c r="D413" s="71"/>
      <c r="E413" s="72"/>
      <c r="F413" s="71"/>
      <c r="G413" s="118"/>
      <c r="H413" s="65"/>
    </row>
    <row r="414" spans="1:8" ht="15">
      <c r="A414" s="50">
        <f t="shared" si="124"/>
        <v>45243</v>
      </c>
      <c r="B414" s="46"/>
      <c r="C414" s="51"/>
      <c r="D414" s="71"/>
      <c r="E414" s="71"/>
      <c r="F414" s="71"/>
      <c r="G414" s="123"/>
      <c r="H414" s="8"/>
    </row>
    <row r="415" spans="1:8" ht="15">
      <c r="A415" s="50">
        <f t="shared" si="124"/>
        <v>45243</v>
      </c>
      <c r="B415" s="46"/>
      <c r="C415" s="51"/>
      <c r="D415" s="71"/>
      <c r="E415" s="71"/>
      <c r="F415" s="71"/>
      <c r="G415" s="123"/>
      <c r="H415" s="8"/>
    </row>
    <row r="416" spans="1:8" ht="15">
      <c r="A416" s="50">
        <f t="shared" si="124"/>
        <v>45243</v>
      </c>
      <c r="B416" s="46"/>
      <c r="C416" s="51"/>
      <c r="D416" s="71"/>
      <c r="E416" s="72"/>
      <c r="F416" s="71"/>
      <c r="G416" s="120"/>
      <c r="H416" s="8"/>
    </row>
    <row r="417" spans="1:8" ht="15">
      <c r="A417" s="50">
        <f t="shared" si="124"/>
        <v>45243</v>
      </c>
      <c r="B417" s="46"/>
      <c r="C417" s="51"/>
      <c r="D417" s="71"/>
      <c r="E417" s="72"/>
      <c r="F417" s="71"/>
      <c r="G417" s="120"/>
      <c r="H417" s="8"/>
    </row>
    <row r="418" spans="1:8" ht="15">
      <c r="A418" s="50">
        <f t="shared" si="124"/>
        <v>45243</v>
      </c>
      <c r="B418" s="72"/>
      <c r="C418" s="72"/>
      <c r="D418" s="71"/>
      <c r="E418" s="71"/>
      <c r="F418" s="71"/>
      <c r="G418" s="120"/>
      <c r="H418" s="8"/>
    </row>
    <row r="419" spans="1:8" ht="15">
      <c r="A419" s="45"/>
      <c r="B419" s="46"/>
      <c r="C419" s="46"/>
      <c r="D419" s="71"/>
      <c r="E419" s="72"/>
      <c r="F419" s="71"/>
      <c r="G419" s="118"/>
      <c r="H419" s="65"/>
    </row>
    <row r="420" spans="1:8" ht="15">
      <c r="A420" s="50">
        <f>A418+1</f>
        <v>45244</v>
      </c>
      <c r="B420" s="46"/>
      <c r="C420" s="46"/>
      <c r="D420" s="71"/>
      <c r="E420" s="72"/>
      <c r="F420" s="71"/>
      <c r="G420" s="118"/>
      <c r="H420" s="65"/>
    </row>
    <row r="421" spans="1:8" ht="15">
      <c r="A421" s="50">
        <f>A420</f>
        <v>45244</v>
      </c>
      <c r="B421" s="46"/>
      <c r="C421" s="46"/>
      <c r="D421" s="71"/>
      <c r="E421" s="97"/>
      <c r="F421" s="97"/>
      <c r="G421" s="119"/>
      <c r="H421" s="56"/>
    </row>
    <row r="422" spans="1:8" ht="15">
      <c r="A422" s="50">
        <f t="shared" ref="A422:A427" si="125">A421</f>
        <v>45244</v>
      </c>
      <c r="B422" s="46"/>
      <c r="C422" s="46"/>
      <c r="D422" s="71"/>
      <c r="E422" s="97"/>
      <c r="F422" s="97"/>
      <c r="G422" s="119"/>
      <c r="H422" s="56"/>
    </row>
    <row r="423" spans="1:8" ht="17">
      <c r="A423" s="50">
        <f t="shared" si="125"/>
        <v>45244</v>
      </c>
      <c r="B423" s="46"/>
      <c r="C423" s="51"/>
      <c r="D423" s="71"/>
      <c r="E423" s="72"/>
      <c r="F423" s="72"/>
      <c r="G423" s="99"/>
      <c r="H423" s="70"/>
    </row>
    <row r="424" spans="1:8" ht="17">
      <c r="A424" s="50">
        <f t="shared" si="125"/>
        <v>45244</v>
      </c>
      <c r="B424" s="46"/>
      <c r="C424" s="51"/>
      <c r="D424" s="71"/>
      <c r="E424" s="72"/>
      <c r="F424" s="72"/>
      <c r="G424" s="99"/>
      <c r="H424" s="70"/>
    </row>
    <row r="425" spans="1:8" ht="17">
      <c r="A425" s="50">
        <f t="shared" si="125"/>
        <v>45244</v>
      </c>
      <c r="B425" s="46"/>
      <c r="C425" s="51"/>
      <c r="D425" s="71"/>
      <c r="E425" s="72"/>
      <c r="F425" s="72"/>
      <c r="G425" s="99"/>
      <c r="H425" s="70"/>
    </row>
    <row r="426" spans="1:8" ht="17">
      <c r="A426" s="50">
        <f t="shared" si="125"/>
        <v>45244</v>
      </c>
      <c r="B426" s="46"/>
      <c r="C426" s="51"/>
      <c r="D426" s="71"/>
      <c r="E426" s="72"/>
      <c r="F426" s="72"/>
      <c r="G426" s="99"/>
      <c r="H426" s="70"/>
    </row>
    <row r="427" spans="1:8" ht="15">
      <c r="A427" s="50">
        <f t="shared" si="125"/>
        <v>45244</v>
      </c>
      <c r="B427" s="72"/>
      <c r="C427" s="72"/>
      <c r="D427" s="71"/>
      <c r="E427" s="71"/>
      <c r="F427" s="71"/>
      <c r="G427" s="114"/>
      <c r="H427" s="8"/>
    </row>
    <row r="428" spans="1:8" ht="15">
      <c r="A428" s="45"/>
      <c r="B428" s="46"/>
      <c r="C428" s="46"/>
      <c r="D428" s="71"/>
      <c r="E428" s="71"/>
      <c r="F428" s="71"/>
      <c r="G428" s="71"/>
      <c r="H428" s="8"/>
    </row>
    <row r="429" spans="1:8" ht="15">
      <c r="A429" s="50">
        <f>A427+1</f>
        <v>45245</v>
      </c>
      <c r="B429" s="46"/>
      <c r="C429" s="46"/>
      <c r="D429" s="71"/>
      <c r="E429" s="71"/>
      <c r="F429" s="71"/>
      <c r="G429" s="71"/>
      <c r="H429" s="8"/>
    </row>
    <row r="430" spans="1:8" ht="15">
      <c r="A430" s="50">
        <f>A429</f>
        <v>45245</v>
      </c>
      <c r="B430" s="46"/>
      <c r="C430" s="46"/>
      <c r="D430" s="71"/>
      <c r="E430" s="72"/>
      <c r="F430" s="71"/>
      <c r="G430" s="71"/>
      <c r="H430" s="8"/>
    </row>
    <row r="431" spans="1:8" ht="15">
      <c r="A431" s="50">
        <f t="shared" ref="A431:A436" si="126">A430</f>
        <v>45245</v>
      </c>
      <c r="B431" s="46"/>
      <c r="C431" s="46"/>
      <c r="D431" s="71"/>
      <c r="E431" s="72"/>
      <c r="F431" s="71"/>
      <c r="G431" s="118"/>
      <c r="H431" s="8"/>
    </row>
    <row r="432" spans="1:8" ht="15">
      <c r="A432" s="50">
        <f t="shared" si="126"/>
        <v>45245</v>
      </c>
      <c r="B432" s="46"/>
      <c r="C432" s="51"/>
      <c r="D432" s="71"/>
      <c r="E432" s="71"/>
      <c r="F432" s="71"/>
      <c r="G432" s="118"/>
      <c r="H432" s="8"/>
    </row>
    <row r="433" spans="1:8" ht="15">
      <c r="A433" s="50">
        <f t="shared" si="126"/>
        <v>45245</v>
      </c>
      <c r="B433" s="46"/>
      <c r="C433" s="51"/>
      <c r="D433" s="71"/>
      <c r="E433" s="71"/>
      <c r="F433" s="71"/>
      <c r="G433" s="118"/>
      <c r="H433" s="8"/>
    </row>
    <row r="434" spans="1:8" ht="15">
      <c r="A434" s="50">
        <f t="shared" si="126"/>
        <v>45245</v>
      </c>
      <c r="B434" s="46"/>
      <c r="C434" s="51"/>
      <c r="D434" s="71"/>
      <c r="E434" s="72"/>
      <c r="F434" s="71"/>
      <c r="G434" s="120"/>
      <c r="H434" s="8"/>
    </row>
    <row r="435" spans="1:8" ht="15">
      <c r="A435" s="50">
        <f t="shared" si="126"/>
        <v>45245</v>
      </c>
      <c r="B435" s="46"/>
      <c r="C435" s="51"/>
      <c r="D435" s="71"/>
      <c r="E435" s="72"/>
      <c r="F435" s="71"/>
      <c r="G435" s="120"/>
      <c r="H435" s="8"/>
    </row>
    <row r="436" spans="1:8" ht="15">
      <c r="A436" s="50">
        <f t="shared" si="126"/>
        <v>45245</v>
      </c>
      <c r="B436" s="72"/>
      <c r="C436" s="72"/>
      <c r="D436" s="71"/>
      <c r="E436" s="71"/>
      <c r="F436" s="71"/>
      <c r="G436" s="118"/>
      <c r="H436" s="8"/>
    </row>
    <row r="437" spans="1:8" ht="15">
      <c r="A437" s="45"/>
      <c r="B437" s="46"/>
      <c r="C437" s="46"/>
      <c r="D437" s="71"/>
      <c r="E437" s="71"/>
      <c r="F437" s="71"/>
      <c r="G437" s="123"/>
      <c r="H437" s="8"/>
    </row>
    <row r="438" spans="1:8" ht="15">
      <c r="A438" s="50">
        <f>A436+1</f>
        <v>45246</v>
      </c>
      <c r="B438" s="46"/>
      <c r="C438" s="46"/>
      <c r="D438" s="71"/>
      <c r="E438" s="71"/>
      <c r="F438" s="71"/>
      <c r="G438" s="123"/>
      <c r="H438" s="8"/>
    </row>
    <row r="439" spans="1:8" ht="15">
      <c r="A439" s="50">
        <f>A438</f>
        <v>45246</v>
      </c>
      <c r="B439" s="46"/>
      <c r="C439" s="46"/>
      <c r="D439" s="71"/>
      <c r="E439" s="71"/>
      <c r="F439" s="71"/>
      <c r="G439" s="124"/>
      <c r="H439" s="8"/>
    </row>
    <row r="440" spans="1:8" ht="15">
      <c r="A440" s="50">
        <f t="shared" ref="A440:A445" si="127">A439</f>
        <v>45246</v>
      </c>
      <c r="B440" s="46"/>
      <c r="C440" s="46"/>
      <c r="D440" s="71"/>
      <c r="E440" s="71"/>
      <c r="F440" s="71"/>
      <c r="G440" s="124"/>
      <c r="H440" s="8"/>
    </row>
    <row r="441" spans="1:8" ht="15">
      <c r="A441" s="50">
        <f t="shared" si="127"/>
        <v>45246</v>
      </c>
      <c r="B441" s="46"/>
      <c r="C441" s="51"/>
      <c r="D441" s="71"/>
      <c r="E441" s="72"/>
      <c r="F441" s="71"/>
      <c r="G441" s="120"/>
      <c r="H441" s="63"/>
    </row>
    <row r="442" spans="1:8" ht="15">
      <c r="A442" s="50">
        <f t="shared" si="127"/>
        <v>45246</v>
      </c>
      <c r="B442" s="46"/>
      <c r="C442" s="51"/>
      <c r="D442" s="71"/>
      <c r="E442" s="72"/>
      <c r="F442" s="71"/>
      <c r="G442" s="120"/>
      <c r="H442" s="63"/>
    </row>
    <row r="443" spans="1:8" ht="15">
      <c r="A443" s="50">
        <f t="shared" si="127"/>
        <v>45246</v>
      </c>
      <c r="B443" s="46"/>
      <c r="C443" s="51"/>
      <c r="D443" s="71"/>
      <c r="E443" s="72"/>
      <c r="F443" s="71"/>
      <c r="G443" s="120"/>
      <c r="H443" s="8"/>
    </row>
    <row r="444" spans="1:8" ht="15">
      <c r="A444" s="50">
        <f t="shared" si="127"/>
        <v>45246</v>
      </c>
      <c r="B444" s="46"/>
      <c r="C444" s="51"/>
      <c r="D444" s="71"/>
      <c r="E444" s="72"/>
      <c r="F444" s="71"/>
      <c r="G444" s="120"/>
      <c r="H444" s="8"/>
    </row>
    <row r="445" spans="1:8" ht="15">
      <c r="A445" s="50">
        <f t="shared" si="127"/>
        <v>45246</v>
      </c>
      <c r="B445" s="72"/>
      <c r="C445" s="72"/>
      <c r="D445" s="71"/>
      <c r="E445" s="71"/>
      <c r="F445" s="71"/>
      <c r="G445" s="120"/>
      <c r="H445" s="8"/>
    </row>
    <row r="446" spans="1:8" ht="15">
      <c r="A446" s="45"/>
      <c r="B446" s="73"/>
      <c r="C446" s="73"/>
      <c r="D446" s="71"/>
      <c r="E446" s="72"/>
      <c r="F446" s="72"/>
      <c r="G446" s="117"/>
      <c r="H446" s="65"/>
    </row>
    <row r="447" spans="1:8" ht="15">
      <c r="A447" s="50">
        <f>A445+1</f>
        <v>45247</v>
      </c>
      <c r="B447" s="73"/>
      <c r="C447" s="73"/>
      <c r="D447" s="71"/>
      <c r="E447" s="72"/>
      <c r="F447" s="71"/>
      <c r="G447" s="118"/>
      <c r="H447" s="65"/>
    </row>
    <row r="448" spans="1:8" ht="15">
      <c r="A448" s="50">
        <f>A447</f>
        <v>45247</v>
      </c>
      <c r="B448" s="73"/>
      <c r="C448" s="73"/>
      <c r="D448" s="71"/>
      <c r="E448" s="72"/>
      <c r="F448" s="71"/>
      <c r="G448" s="118"/>
      <c r="H448" s="8"/>
    </row>
    <row r="449" spans="1:8" ht="15">
      <c r="A449" s="50">
        <f t="shared" ref="A449:A454" si="128">A448</f>
        <v>45247</v>
      </c>
      <c r="B449" s="73"/>
      <c r="C449" s="73"/>
      <c r="D449" s="71"/>
      <c r="E449" s="72"/>
      <c r="F449" s="71"/>
      <c r="G449" s="118"/>
      <c r="H449" s="8"/>
    </row>
    <row r="450" spans="1:8" ht="15">
      <c r="A450" s="50">
        <f t="shared" si="128"/>
        <v>45247</v>
      </c>
      <c r="B450" s="73"/>
      <c r="C450" s="74"/>
      <c r="D450" s="71"/>
      <c r="E450" s="72"/>
      <c r="F450" s="72"/>
      <c r="G450" s="117"/>
      <c r="H450" s="65"/>
    </row>
    <row r="451" spans="1:8" ht="15">
      <c r="A451" s="50">
        <f t="shared" si="128"/>
        <v>45247</v>
      </c>
      <c r="B451" s="73"/>
      <c r="C451" s="74"/>
      <c r="D451" s="71"/>
      <c r="E451" s="72"/>
      <c r="F451" s="72"/>
      <c r="G451" s="117"/>
      <c r="H451" s="65"/>
    </row>
    <row r="452" spans="1:8" ht="15">
      <c r="A452" s="50">
        <f t="shared" si="128"/>
        <v>45247</v>
      </c>
      <c r="B452" s="73"/>
      <c r="C452" s="74"/>
      <c r="D452" s="71"/>
      <c r="E452" s="72"/>
      <c r="F452" s="71"/>
      <c r="G452" s="118"/>
      <c r="H452" s="8"/>
    </row>
    <row r="453" spans="1:8" ht="15">
      <c r="A453" s="50">
        <f t="shared" si="128"/>
        <v>45247</v>
      </c>
      <c r="B453" s="73"/>
      <c r="C453" s="74"/>
      <c r="D453" s="71"/>
      <c r="E453" s="72"/>
      <c r="F453" s="71"/>
      <c r="G453" s="118"/>
      <c r="H453" s="8"/>
    </row>
    <row r="454" spans="1:8" ht="15">
      <c r="A454" s="50">
        <f t="shared" si="128"/>
        <v>45247</v>
      </c>
      <c r="B454" s="75"/>
      <c r="C454" s="75"/>
      <c r="D454" s="71"/>
      <c r="E454" s="71"/>
      <c r="F454" s="71"/>
      <c r="G454" s="118"/>
      <c r="H454" s="8"/>
    </row>
    <row r="455" spans="1:8" ht="15">
      <c r="A455" s="45"/>
      <c r="B455" s="73"/>
      <c r="C455" s="73"/>
      <c r="D455" s="71"/>
      <c r="E455" s="72"/>
      <c r="F455" s="72"/>
      <c r="G455" s="117"/>
      <c r="H455" s="65"/>
    </row>
    <row r="456" spans="1:8" s="35" customFormat="1" ht="15">
      <c r="A456" s="50">
        <f>A454+3</f>
        <v>45250</v>
      </c>
      <c r="B456" s="46">
        <v>0.35416666666666669</v>
      </c>
      <c r="C456" s="46">
        <v>0.3888888888888889</v>
      </c>
      <c r="D456" s="71" t="s">
        <v>128</v>
      </c>
      <c r="E456" s="97" t="str">
        <f t="shared" ref="E456:H475" si="129">E6</f>
        <v xml:space="preserve">Genel Dahiliye </v>
      </c>
      <c r="F456" s="85" t="str">
        <f t="shared" si="129"/>
        <v>Uygulama</v>
      </c>
      <c r="G456" s="85" t="str">
        <f t="shared" si="129"/>
        <v>Hasta başı fizik muayene: Genel Durum ve Vital Bulguların Değerlendirmesi</v>
      </c>
      <c r="H456" s="42" t="str">
        <f t="shared" si="129"/>
        <v xml:space="preserve">Dr. Önay Gerçik </v>
      </c>
    </row>
    <row r="457" spans="1:8" ht="16">
      <c r="A457" s="50">
        <f>A456</f>
        <v>45250</v>
      </c>
      <c r="B457" s="46">
        <v>0.39583333333333298</v>
      </c>
      <c r="C457" s="46">
        <v>0.43055555555555602</v>
      </c>
      <c r="D457" s="71" t="s">
        <v>128</v>
      </c>
      <c r="E457" s="106" t="str">
        <f t="shared" si="129"/>
        <v>Genel Dahiliye, Acil Dahiliye, Servis ve Poliklinikler</v>
      </c>
      <c r="F457" s="85" t="str">
        <f t="shared" si="129"/>
        <v>Uygulama</v>
      </c>
      <c r="G457" s="86" t="str">
        <f t="shared" si="129"/>
        <v>Servis ve poliklinikte hasta görme</v>
      </c>
      <c r="H457" s="42" t="str">
        <f t="shared" si="129"/>
        <v>Dr. Önay Gerçik , Dr. Umut Varol ve diğer görevli hekimler</v>
      </c>
    </row>
    <row r="458" spans="1:8" ht="16">
      <c r="A458" s="50">
        <f t="shared" ref="A458:A463" si="130">A457</f>
        <v>45250</v>
      </c>
      <c r="B458" s="46">
        <v>0.4375</v>
      </c>
      <c r="C458" s="46">
        <v>0.47222222222222199</v>
      </c>
      <c r="D458" s="71" t="s">
        <v>128</v>
      </c>
      <c r="E458" s="106" t="str">
        <f t="shared" si="129"/>
        <v>Genel Dahiliye, Acil Dahiliye, Servis ve Poliklinikler</v>
      </c>
      <c r="F458" s="85" t="str">
        <f t="shared" si="129"/>
        <v>Uygulama</v>
      </c>
      <c r="G458" s="86" t="str">
        <f t="shared" si="129"/>
        <v>Servis ve poliklinikte hasta görme</v>
      </c>
      <c r="H458" s="42" t="str">
        <f t="shared" si="129"/>
        <v>Dr. Önay Gerçik , Dr. Umut Varol ve diğer görevli hekimler</v>
      </c>
    </row>
    <row r="459" spans="1:8" ht="16">
      <c r="A459" s="50">
        <f t="shared" si="130"/>
        <v>45250</v>
      </c>
      <c r="B459" s="46">
        <v>0.47916666666666702</v>
      </c>
      <c r="C459" s="46">
        <v>0.51388888888888895</v>
      </c>
      <c r="D459" s="71" t="s">
        <v>128</v>
      </c>
      <c r="E459" s="85" t="str">
        <f t="shared" si="129"/>
        <v>Genel Dahiliye, Acil Dahiliye, Servis ve Poliklinikler</v>
      </c>
      <c r="F459" s="85" t="str">
        <f t="shared" si="129"/>
        <v>Uygulama</v>
      </c>
      <c r="G459" s="86" t="str">
        <f t="shared" si="129"/>
        <v>Servis ve poliklinikte hasta görme</v>
      </c>
      <c r="H459" s="42" t="str">
        <f t="shared" si="129"/>
        <v>Dr. Önay Gerçik , Dr. Umut Varol ve diğer görevli hekimler</v>
      </c>
    </row>
    <row r="460" spans="1:8" ht="15">
      <c r="A460" s="50">
        <f t="shared" si="130"/>
        <v>45250</v>
      </c>
      <c r="B460" s="46">
        <v>0.5625</v>
      </c>
      <c r="C460" s="51">
        <v>0.59722222222222221</v>
      </c>
      <c r="D460" s="71" t="s">
        <v>128</v>
      </c>
      <c r="E460" s="85" t="str">
        <f t="shared" si="129"/>
        <v xml:space="preserve">Genel Dahiliye </v>
      </c>
      <c r="F460" s="85" t="str">
        <f t="shared" si="129"/>
        <v>Kuramsal</v>
      </c>
      <c r="G460" s="85" t="str">
        <f t="shared" si="129"/>
        <v xml:space="preserve">Dahiliye Staj Tanıtımı </v>
      </c>
      <c r="H460" s="42" t="str">
        <f t="shared" si="129"/>
        <v>Dr. Umut Varol</v>
      </c>
    </row>
    <row r="461" spans="1:8" ht="15">
      <c r="A461" s="50">
        <f t="shared" si="130"/>
        <v>45250</v>
      </c>
      <c r="B461" s="46">
        <v>0.60416666666666696</v>
      </c>
      <c r="C461" s="51">
        <v>0.63888888888888895</v>
      </c>
      <c r="D461" s="71" t="s">
        <v>128</v>
      </c>
      <c r="E461" s="85" t="str">
        <f t="shared" si="129"/>
        <v xml:space="preserve">Genel Dahiliye </v>
      </c>
      <c r="F461" s="85" t="str">
        <f t="shared" si="129"/>
        <v>Kuramsal</v>
      </c>
      <c r="G461" s="85" t="str">
        <f t="shared" si="129"/>
        <v xml:space="preserve">Hekim Hasta İletişimi ve Öykü Alma </v>
      </c>
      <c r="H461" s="42" t="str">
        <f t="shared" si="129"/>
        <v>Dr. Umut Varol</v>
      </c>
    </row>
    <row r="462" spans="1:8" ht="16">
      <c r="A462" s="50">
        <f t="shared" si="130"/>
        <v>45250</v>
      </c>
      <c r="B462" s="46">
        <v>0.64583333333333304</v>
      </c>
      <c r="C462" s="51">
        <v>0.68055555555555602</v>
      </c>
      <c r="D462" s="85" t="s">
        <v>128</v>
      </c>
      <c r="E462" s="85" t="str">
        <f t="shared" si="129"/>
        <v xml:space="preserve">Genel Dahiliye </v>
      </c>
      <c r="F462" s="85" t="str">
        <f t="shared" si="129"/>
        <v>Kuramsal</v>
      </c>
      <c r="G462" s="87" t="str">
        <f t="shared" si="129"/>
        <v>Genel Durum Muayenesi 1</v>
      </c>
      <c r="H462" s="42" t="str">
        <f t="shared" si="129"/>
        <v>Dr. Çağatay Çakır</v>
      </c>
    </row>
    <row r="463" spans="1:8" ht="15">
      <c r="A463" s="50">
        <f t="shared" si="130"/>
        <v>45250</v>
      </c>
      <c r="B463" s="46">
        <v>0.6875</v>
      </c>
      <c r="C463" s="51">
        <v>0.72222222222222199</v>
      </c>
      <c r="D463" s="85" t="s">
        <v>128</v>
      </c>
      <c r="E463" s="85" t="str">
        <f t="shared" si="129"/>
        <v xml:space="preserve">Genel Dahiliye </v>
      </c>
      <c r="F463" s="85" t="str">
        <f t="shared" si="129"/>
        <v>Kuramsal</v>
      </c>
      <c r="G463" s="88" t="str">
        <f t="shared" si="129"/>
        <v>Genel Durum Muayenesi 2</v>
      </c>
      <c r="H463" s="42" t="str">
        <f t="shared" si="129"/>
        <v>Dr. Çağatay Çakır</v>
      </c>
    </row>
    <row r="464" spans="1:8" ht="15">
      <c r="A464" s="45"/>
      <c r="B464" s="46"/>
      <c r="C464" s="46"/>
      <c r="D464" s="137"/>
      <c r="E464" s="60"/>
      <c r="F464" s="85"/>
      <c r="G464" s="85"/>
      <c r="H464" s="48"/>
    </row>
    <row r="465" spans="1:8" ht="15">
      <c r="A465" s="50">
        <f>A463+1</f>
        <v>45251</v>
      </c>
      <c r="B465" s="46">
        <v>0.35416666666666669</v>
      </c>
      <c r="C465" s="46">
        <v>0.3888888888888889</v>
      </c>
      <c r="D465" s="71" t="s">
        <v>128</v>
      </c>
      <c r="E465" s="85" t="str">
        <f t="shared" si="129"/>
        <v xml:space="preserve">Genel Dahiliye </v>
      </c>
      <c r="F465" s="85" t="str">
        <f t="shared" si="129"/>
        <v>Uygulama</v>
      </c>
      <c r="G465" s="85" t="str">
        <f t="shared" si="129"/>
        <v>Hasta başı fizik muayene: Genel Durum ve Vital Bulguların Değerlendirmesi</v>
      </c>
      <c r="H465" s="42" t="str">
        <f t="shared" si="129"/>
        <v xml:space="preserve">Dr. Önay Gerçik </v>
      </c>
    </row>
    <row r="466" spans="1:8" ht="16">
      <c r="A466" s="50">
        <f>A465</f>
        <v>45251</v>
      </c>
      <c r="B466" s="46">
        <v>0.39583333333333298</v>
      </c>
      <c r="C466" s="46">
        <v>0.43055555555555602</v>
      </c>
      <c r="D466" s="71" t="s">
        <v>128</v>
      </c>
      <c r="E466" s="106" t="str">
        <f t="shared" si="129"/>
        <v>Genel Dahiliye, Acil Dahiliye, Servis ve Poliklinikler</v>
      </c>
      <c r="F466" s="85" t="str">
        <f t="shared" si="129"/>
        <v>Uygulama</v>
      </c>
      <c r="G466" s="86" t="str">
        <f t="shared" si="129"/>
        <v>Servis ve poliklinikte hasta görme</v>
      </c>
      <c r="H466" s="42" t="str">
        <f t="shared" si="129"/>
        <v>Dr. Önay Gerçik , Dr. Umut Varol ve diğer görevli hekimler</v>
      </c>
    </row>
    <row r="467" spans="1:8" ht="16">
      <c r="A467" s="50">
        <f t="shared" ref="A467:A472" si="131">A466</f>
        <v>45251</v>
      </c>
      <c r="B467" s="46">
        <v>0.4375</v>
      </c>
      <c r="C467" s="46">
        <v>0.47222222222222199</v>
      </c>
      <c r="D467" s="71" t="s">
        <v>128</v>
      </c>
      <c r="E467" s="106" t="str">
        <f t="shared" si="129"/>
        <v>Genel Dahiliye, Acil Dahiliye, Servis ve Poliklinikler</v>
      </c>
      <c r="F467" s="85" t="str">
        <f t="shared" si="129"/>
        <v>Uygulama</v>
      </c>
      <c r="G467" s="86" t="str">
        <f t="shared" si="129"/>
        <v>Servis ve poliklinikte hasta görme</v>
      </c>
      <c r="H467" s="42" t="str">
        <f t="shared" si="129"/>
        <v>Dr. Önay Gerçik , Dr. Umut Varol ve diğer görevli hekimler</v>
      </c>
    </row>
    <row r="468" spans="1:8" ht="16">
      <c r="A468" s="50">
        <f t="shared" si="131"/>
        <v>45251</v>
      </c>
      <c r="B468" s="46">
        <v>0.47916666666666702</v>
      </c>
      <c r="C468" s="46">
        <v>0.51388888888888895</v>
      </c>
      <c r="D468" s="71" t="s">
        <v>128</v>
      </c>
      <c r="E468" s="85" t="str">
        <f t="shared" si="129"/>
        <v>Genel Dahiliye, Acil Dahiliye, Servis ve Poliklinikler</v>
      </c>
      <c r="F468" s="85" t="str">
        <f t="shared" si="129"/>
        <v>Uygulama</v>
      </c>
      <c r="G468" s="86" t="str">
        <f t="shared" si="129"/>
        <v>Servis ve poliklinikte hasta görme</v>
      </c>
      <c r="H468" s="42" t="str">
        <f t="shared" si="129"/>
        <v>Dr. Önay Gerçik , Dr. Umut Varol ve diğer görevli hekimler</v>
      </c>
    </row>
    <row r="469" spans="1:8" ht="15">
      <c r="A469" s="50">
        <f t="shared" si="131"/>
        <v>45251</v>
      </c>
      <c r="B469" s="46">
        <v>0.5625</v>
      </c>
      <c r="C469" s="51">
        <v>0.59722222222222221</v>
      </c>
      <c r="D469" s="85" t="s">
        <v>128</v>
      </c>
      <c r="E469" s="85" t="str">
        <f t="shared" si="129"/>
        <v>Endokrinoloji</v>
      </c>
      <c r="F469" s="85" t="str">
        <f t="shared" si="129"/>
        <v>Kuramsal</v>
      </c>
      <c r="G469" s="85" t="str">
        <f t="shared" si="129"/>
        <v xml:space="preserve">Hipofiz Hastalıkları </v>
      </c>
      <c r="H469" s="42" t="str">
        <f t="shared" si="129"/>
        <v>Dr. Gökçen Güngör Semiz</v>
      </c>
    </row>
    <row r="470" spans="1:8" ht="15">
      <c r="A470" s="50">
        <f t="shared" si="131"/>
        <v>45251</v>
      </c>
      <c r="B470" s="46">
        <v>0.60416666666666696</v>
      </c>
      <c r="C470" s="51">
        <v>0.63888888888888895</v>
      </c>
      <c r="D470" s="85" t="s">
        <v>128</v>
      </c>
      <c r="E470" s="85" t="str">
        <f t="shared" si="129"/>
        <v>Endokrinoloji</v>
      </c>
      <c r="F470" s="85" t="str">
        <f t="shared" si="129"/>
        <v>Kuramsal</v>
      </c>
      <c r="G470" s="85" t="str">
        <f t="shared" si="129"/>
        <v xml:space="preserve">Adrenal Bez Hastalıkları </v>
      </c>
      <c r="H470" s="42" t="str">
        <f t="shared" si="129"/>
        <v>Dr. Gökçen Güngör Semiz</v>
      </c>
    </row>
    <row r="471" spans="1:8" ht="15">
      <c r="A471" s="50">
        <f t="shared" si="131"/>
        <v>45251</v>
      </c>
      <c r="B471" s="46">
        <v>0.64583333333333304</v>
      </c>
      <c r="C471" s="51">
        <v>0.68055555555555602</v>
      </c>
      <c r="D471" s="85" t="s">
        <v>128</v>
      </c>
      <c r="E471" s="85" t="str">
        <f t="shared" ref="E471:H472" si="132">E66</f>
        <v xml:space="preserve">İmmünoloji ve Allerji Hastalıkları </v>
      </c>
      <c r="F471" s="85" t="str">
        <f t="shared" si="132"/>
        <v>Kuramsal</v>
      </c>
      <c r="G471" s="85" t="str">
        <f t="shared" si="132"/>
        <v>İmmun Sisteme Bakış 1</v>
      </c>
      <c r="H471" s="42" t="str">
        <f t="shared" si="132"/>
        <v>Dr. Latife Arzu Aral</v>
      </c>
    </row>
    <row r="472" spans="1:8" ht="15">
      <c r="A472" s="50">
        <f t="shared" si="131"/>
        <v>45251</v>
      </c>
      <c r="B472" s="46">
        <v>0.6875</v>
      </c>
      <c r="C472" s="51">
        <v>0.72222222222222199</v>
      </c>
      <c r="D472" s="85" t="s">
        <v>128</v>
      </c>
      <c r="E472" s="85" t="str">
        <f t="shared" si="132"/>
        <v xml:space="preserve">İmmünoloji ve Allerji Hastalıkları </v>
      </c>
      <c r="F472" s="85" t="str">
        <f t="shared" si="132"/>
        <v>Kuramsal</v>
      </c>
      <c r="G472" s="85" t="str">
        <f t="shared" si="132"/>
        <v>İmmun Sisteme Bakış 2</v>
      </c>
      <c r="H472" s="42" t="str">
        <f t="shared" si="132"/>
        <v>Dr. Latife Arzu Aral</v>
      </c>
    </row>
    <row r="473" spans="1:8" ht="15">
      <c r="A473" s="45"/>
      <c r="B473" s="46"/>
      <c r="C473" s="46"/>
      <c r="D473" s="137"/>
      <c r="E473" s="60"/>
      <c r="F473" s="85"/>
      <c r="G473" s="89"/>
      <c r="H473" s="48"/>
    </row>
    <row r="474" spans="1:8" ht="15">
      <c r="A474" s="50">
        <f>A472+1</f>
        <v>45252</v>
      </c>
      <c r="B474" s="46">
        <v>0.35416666666666669</v>
      </c>
      <c r="C474" s="46">
        <v>0.3888888888888889</v>
      </c>
      <c r="D474" s="71" t="s">
        <v>128</v>
      </c>
      <c r="E474" s="85" t="str">
        <f t="shared" si="129"/>
        <v xml:space="preserve">Genel Dahiliye </v>
      </c>
      <c r="F474" s="85" t="str">
        <f t="shared" si="129"/>
        <v>Uygulama</v>
      </c>
      <c r="G474" s="85" t="str">
        <f t="shared" si="129"/>
        <v xml:space="preserve">Vaka Tartışması: Onkolojik Acil Vakası </v>
      </c>
      <c r="H474" s="42" t="str">
        <f t="shared" si="129"/>
        <v>Dr. Umut Varol</v>
      </c>
    </row>
    <row r="475" spans="1:8" ht="16">
      <c r="A475" s="50">
        <f>A474</f>
        <v>45252</v>
      </c>
      <c r="B475" s="46">
        <v>0.39583333333333298</v>
      </c>
      <c r="C475" s="46">
        <v>0.43055555555555602</v>
      </c>
      <c r="D475" s="71" t="s">
        <v>128</v>
      </c>
      <c r="E475" s="106" t="str">
        <f t="shared" si="129"/>
        <v>Genel Dahiliye, Acil Dahiliye, Servis ve Poliklinikler</v>
      </c>
      <c r="F475" s="85" t="str">
        <f t="shared" si="129"/>
        <v>Uygulama</v>
      </c>
      <c r="G475" s="86" t="str">
        <f t="shared" si="129"/>
        <v>Servis ve poliklinikte hasta görme</v>
      </c>
      <c r="H475" s="42" t="str">
        <f t="shared" si="129"/>
        <v>Dr. Önay Gerçik , Dr. Umut Varol ve diğer görevli hekimler</v>
      </c>
    </row>
    <row r="476" spans="1:8" ht="16">
      <c r="A476" s="50">
        <f t="shared" ref="A476:A481" si="133">A475</f>
        <v>45252</v>
      </c>
      <c r="B476" s="46">
        <v>0.4375</v>
      </c>
      <c r="C476" s="46">
        <v>0.47222222222222199</v>
      </c>
      <c r="D476" s="71" t="s">
        <v>128</v>
      </c>
      <c r="E476" s="106" t="str">
        <f t="shared" ref="E476:H495" si="134">E26</f>
        <v>Genel Dahiliye, Acil Dahiliye, Servis ve Poliklinikler</v>
      </c>
      <c r="F476" s="85" t="str">
        <f t="shared" si="134"/>
        <v>Uygulama</v>
      </c>
      <c r="G476" s="86" t="str">
        <f t="shared" si="134"/>
        <v>Servis ve poliklinikte hasta görme</v>
      </c>
      <c r="H476" s="42" t="str">
        <f t="shared" si="134"/>
        <v>Dr. Önay Gerçik , Dr. Umut Varol ve diğer görevli hekimler</v>
      </c>
    </row>
    <row r="477" spans="1:8" ht="16">
      <c r="A477" s="50">
        <f t="shared" si="133"/>
        <v>45252</v>
      </c>
      <c r="B477" s="46">
        <v>0.47916666666666702</v>
      </c>
      <c r="C477" s="46">
        <v>0.51388888888888895</v>
      </c>
      <c r="D477" s="71" t="s">
        <v>128</v>
      </c>
      <c r="E477" s="85" t="str">
        <f t="shared" si="134"/>
        <v>Genel Dahiliye, Acil Dahiliye, Servis ve Poliklinikler</v>
      </c>
      <c r="F477" s="85" t="str">
        <f t="shared" si="134"/>
        <v>Uygulama</v>
      </c>
      <c r="G477" s="86" t="str">
        <f t="shared" si="134"/>
        <v>Servis ve poliklinikte hasta görme</v>
      </c>
      <c r="H477" s="42" t="str">
        <f t="shared" si="134"/>
        <v>Dr. Önay Gerçik , Dr. Umut Varol ve diğer görevli hekimler</v>
      </c>
    </row>
    <row r="478" spans="1:8" ht="16">
      <c r="A478" s="50">
        <f t="shared" si="133"/>
        <v>45252</v>
      </c>
      <c r="B478" s="46">
        <v>0.5625</v>
      </c>
      <c r="C478" s="51">
        <v>0.59722222222222221</v>
      </c>
      <c r="D478" s="71" t="s">
        <v>128</v>
      </c>
      <c r="E478" s="85" t="str">
        <f t="shared" si="134"/>
        <v>Hematoloji</v>
      </c>
      <c r="F478" s="85" t="str">
        <f t="shared" si="134"/>
        <v>Kuramsal</v>
      </c>
      <c r="G478" s="87" t="str">
        <f t="shared" si="134"/>
        <v>Lenfomalar 1</v>
      </c>
      <c r="H478" s="42" t="str">
        <f t="shared" si="134"/>
        <v>Dr. Ali İhsan Gemici</v>
      </c>
    </row>
    <row r="479" spans="1:8" ht="16">
      <c r="A479" s="50">
        <f t="shared" si="133"/>
        <v>45252</v>
      </c>
      <c r="B479" s="46">
        <v>0.60416666666666696</v>
      </c>
      <c r="C479" s="51">
        <v>0.63888888888888895</v>
      </c>
      <c r="D479" s="85" t="s">
        <v>128</v>
      </c>
      <c r="E479" s="85" t="str">
        <f t="shared" si="134"/>
        <v>Nefroloji</v>
      </c>
      <c r="F479" s="85" t="str">
        <f t="shared" si="134"/>
        <v>Kuramsal</v>
      </c>
      <c r="G479" s="86" t="str">
        <f t="shared" si="134"/>
        <v>Nefrolojiye Giriş  ve Böbrek Fonksiyonlarının Değerlendirilmesi</v>
      </c>
      <c r="H479" s="42" t="str">
        <f t="shared" si="134"/>
        <v>Dr. Ayşegül Temizkan Kırkayak</v>
      </c>
    </row>
    <row r="480" spans="1:8" ht="16">
      <c r="A480" s="50">
        <f t="shared" si="133"/>
        <v>45252</v>
      </c>
      <c r="B480" s="46">
        <v>0.64583333333333304</v>
      </c>
      <c r="C480" s="51">
        <v>0.68055555555555602</v>
      </c>
      <c r="D480" s="85" t="s">
        <v>128</v>
      </c>
      <c r="E480" s="85" t="str">
        <f t="shared" si="134"/>
        <v>Nefroloji</v>
      </c>
      <c r="F480" s="85" t="str">
        <f t="shared" si="134"/>
        <v>Kuramsal</v>
      </c>
      <c r="G480" s="85" t="str">
        <f t="shared" si="134"/>
        <v>Asit-Baz Dengesi Bozuklukları</v>
      </c>
      <c r="H480" s="57" t="str">
        <f t="shared" si="134"/>
        <v>Dr. Ayşegül Temizkan Kırkayak</v>
      </c>
    </row>
    <row r="481" spans="1:8" ht="16">
      <c r="A481" s="50">
        <f t="shared" si="133"/>
        <v>45252</v>
      </c>
      <c r="B481" s="46">
        <v>0.6875</v>
      </c>
      <c r="C481" s="51">
        <v>0.72222222222222199</v>
      </c>
      <c r="D481" s="71" t="s">
        <v>128</v>
      </c>
      <c r="E481" s="85" t="str">
        <f t="shared" si="134"/>
        <v>Hematoloji</v>
      </c>
      <c r="F481" s="85" t="str">
        <f t="shared" si="134"/>
        <v>Kuramsal</v>
      </c>
      <c r="G481" s="85" t="str">
        <f t="shared" si="134"/>
        <v>Lenfomalar 2</v>
      </c>
      <c r="H481" s="57" t="str">
        <f t="shared" si="134"/>
        <v>Dr. Ali İhsan Gemici</v>
      </c>
    </row>
    <row r="482" spans="1:8" ht="15">
      <c r="A482" s="45"/>
      <c r="B482" s="46"/>
      <c r="C482" s="46"/>
      <c r="D482" s="137"/>
      <c r="E482" s="89"/>
      <c r="F482" s="85"/>
      <c r="G482" s="90"/>
      <c r="H482" s="47"/>
    </row>
    <row r="483" spans="1:8" ht="16">
      <c r="A483" s="50">
        <f>A481+1</f>
        <v>45253</v>
      </c>
      <c r="B483" s="46">
        <v>0.35416666666666669</v>
      </c>
      <c r="C483" s="46">
        <v>0.3888888888888889</v>
      </c>
      <c r="D483" s="71" t="s">
        <v>128</v>
      </c>
      <c r="E483" s="85" t="str">
        <f t="shared" si="134"/>
        <v xml:space="preserve">Genel Dahiliye </v>
      </c>
      <c r="F483" s="85" t="str">
        <f t="shared" si="134"/>
        <v>Uygulama</v>
      </c>
      <c r="G483" s="85" t="str">
        <f t="shared" si="134"/>
        <v xml:space="preserve">Vaka Tartışması: Hipertansiyon Vakası </v>
      </c>
      <c r="H483" s="57" t="str">
        <f t="shared" si="134"/>
        <v>Dr. Umut Varol</v>
      </c>
    </row>
    <row r="484" spans="1:8" ht="16">
      <c r="A484" s="50">
        <f>A483</f>
        <v>45253</v>
      </c>
      <c r="B484" s="46">
        <v>0.39583333333333298</v>
      </c>
      <c r="C484" s="46">
        <v>0.43055555555555602</v>
      </c>
      <c r="D484" s="71" t="s">
        <v>128</v>
      </c>
      <c r="E484" s="106" t="str">
        <f t="shared" si="134"/>
        <v>Genel Dahiliye, Acil Dahiliye, Servis ve Poliklinikler</v>
      </c>
      <c r="F484" s="85" t="str">
        <f t="shared" si="134"/>
        <v>Uygulama</v>
      </c>
      <c r="G484" s="86" t="str">
        <f t="shared" si="134"/>
        <v>Servis ve poliklinikte hasta görme</v>
      </c>
      <c r="H484" s="42" t="str">
        <f t="shared" si="134"/>
        <v>Dr. Önay Gerçik , Dr. Umut Varol ve diğer görevli hekimler</v>
      </c>
    </row>
    <row r="485" spans="1:8" ht="16">
      <c r="A485" s="50">
        <f t="shared" ref="A485:A490" si="135">A484</f>
        <v>45253</v>
      </c>
      <c r="B485" s="46">
        <v>0.4375</v>
      </c>
      <c r="C485" s="46">
        <v>0.47222222222222199</v>
      </c>
      <c r="D485" s="71" t="s">
        <v>128</v>
      </c>
      <c r="E485" s="106" t="str">
        <f t="shared" si="134"/>
        <v>Genel Dahiliye, Acil Dahiliye, Servis ve Poliklinikler</v>
      </c>
      <c r="F485" s="85" t="str">
        <f t="shared" si="134"/>
        <v>Uygulama</v>
      </c>
      <c r="G485" s="86" t="str">
        <f t="shared" si="134"/>
        <v>Servis ve poliklinikte hasta görme</v>
      </c>
      <c r="H485" s="42" t="str">
        <f t="shared" si="134"/>
        <v>Dr. Önay Gerçik , Dr. Umut Varol ve diğer görevli hekimler</v>
      </c>
    </row>
    <row r="486" spans="1:8" ht="16">
      <c r="A486" s="50">
        <f t="shared" si="135"/>
        <v>45253</v>
      </c>
      <c r="B486" s="46">
        <v>0.47916666666666702</v>
      </c>
      <c r="C486" s="46">
        <v>0.51388888888888895</v>
      </c>
      <c r="D486" s="71" t="s">
        <v>128</v>
      </c>
      <c r="E486" s="85" t="str">
        <f t="shared" si="134"/>
        <v>Genel Dahiliye, Acil Dahiliye, Servis ve Poliklinikler</v>
      </c>
      <c r="F486" s="85" t="str">
        <f t="shared" si="134"/>
        <v>Uygulama</v>
      </c>
      <c r="G486" s="86" t="str">
        <f t="shared" si="134"/>
        <v>Servis ve poliklinikte hasta görme</v>
      </c>
      <c r="H486" s="42" t="str">
        <f t="shared" si="134"/>
        <v>Dr. Önay Gerçik , Dr. Umut Varol ve diğer görevli hekimler</v>
      </c>
    </row>
    <row r="487" spans="1:8" ht="15">
      <c r="A487" s="50">
        <f t="shared" si="135"/>
        <v>45253</v>
      </c>
      <c r="B487" s="46">
        <v>0.5625</v>
      </c>
      <c r="C487" s="51">
        <v>0.59722222222222221</v>
      </c>
      <c r="D487" s="71" t="s">
        <v>128</v>
      </c>
      <c r="E487" s="106" t="str">
        <f t="shared" si="134"/>
        <v>Romatoloji</v>
      </c>
      <c r="F487" s="85" t="str">
        <f t="shared" si="134"/>
        <v>Kuramsal</v>
      </c>
      <c r="G487" s="85" t="str">
        <f t="shared" si="134"/>
        <v xml:space="preserve">Romatolojik Hasta Değerlendirilmesi 1  </v>
      </c>
      <c r="H487" s="42" t="str">
        <f t="shared" si="134"/>
        <v xml:space="preserve">Dr. Önay Gerçik </v>
      </c>
    </row>
    <row r="488" spans="1:8" ht="15">
      <c r="A488" s="50">
        <f t="shared" si="135"/>
        <v>45253</v>
      </c>
      <c r="B488" s="46">
        <v>0.60416666666666696</v>
      </c>
      <c r="C488" s="51">
        <v>0.63888888888888895</v>
      </c>
      <c r="D488" s="71" t="s">
        <v>128</v>
      </c>
      <c r="E488" s="85" t="str">
        <f t="shared" si="134"/>
        <v>Romatoloji</v>
      </c>
      <c r="F488" s="85" t="str">
        <f t="shared" si="134"/>
        <v>Kuramsal</v>
      </c>
      <c r="G488" s="85" t="str">
        <f t="shared" si="134"/>
        <v>Romatolojik Hasta Değerlendirilmesi 2</v>
      </c>
      <c r="H488" s="42" t="str">
        <f t="shared" si="134"/>
        <v xml:space="preserve">Dr. Önay Gerçik </v>
      </c>
    </row>
    <row r="489" spans="1:8" ht="15">
      <c r="A489" s="50">
        <f t="shared" si="135"/>
        <v>45253</v>
      </c>
      <c r="B489" s="46">
        <v>0.64583333333333304</v>
      </c>
      <c r="C489" s="51">
        <v>0.68055555555555602</v>
      </c>
      <c r="D489" s="71" t="s">
        <v>128</v>
      </c>
      <c r="E489" s="85" t="str">
        <f t="shared" si="134"/>
        <v>Gastroenteroloji</v>
      </c>
      <c r="F489" s="85" t="str">
        <f t="shared" si="134"/>
        <v>Kuramsal</v>
      </c>
      <c r="G489" s="85" t="str">
        <f t="shared" si="134"/>
        <v xml:space="preserve">Özefagus Hastalıkları ve Gastroözefagial Reflü Hastalığı </v>
      </c>
      <c r="H489" s="42" t="str">
        <f t="shared" si="134"/>
        <v>Dr. Ali Öztürk</v>
      </c>
    </row>
    <row r="490" spans="1:8" ht="15">
      <c r="A490" s="50">
        <f t="shared" si="135"/>
        <v>45253</v>
      </c>
      <c r="B490" s="46">
        <v>0.6875</v>
      </c>
      <c r="C490" s="51">
        <v>0.72222222222222199</v>
      </c>
      <c r="D490" s="71" t="s">
        <v>128</v>
      </c>
      <c r="E490" s="85" t="str">
        <f t="shared" si="134"/>
        <v>Gastroenteroloji</v>
      </c>
      <c r="F490" s="85" t="str">
        <f t="shared" si="134"/>
        <v>Kuramsal</v>
      </c>
      <c r="G490" s="85" t="str">
        <f t="shared" si="134"/>
        <v>Gastrit ve Peptik Ülser</v>
      </c>
      <c r="H490" s="42" t="str">
        <f t="shared" si="134"/>
        <v>Dr. Ali Öztürk</v>
      </c>
    </row>
    <row r="491" spans="1:8" ht="15">
      <c r="A491" s="45"/>
      <c r="B491" s="46"/>
      <c r="C491" s="46"/>
      <c r="D491" s="137"/>
      <c r="E491" s="89"/>
      <c r="F491" s="106"/>
      <c r="G491" s="91"/>
      <c r="H491" s="59"/>
    </row>
    <row r="492" spans="1:8" ht="15">
      <c r="A492" s="50">
        <f>A490+1</f>
        <v>45254</v>
      </c>
      <c r="B492" s="46">
        <v>0.35416666666666669</v>
      </c>
      <c r="C492" s="46">
        <v>0.3888888888888889</v>
      </c>
      <c r="D492" s="71" t="s">
        <v>128</v>
      </c>
      <c r="E492" s="85"/>
      <c r="F492" s="85"/>
      <c r="G492" s="60"/>
      <c r="H492" s="59"/>
    </row>
    <row r="493" spans="1:8" ht="16">
      <c r="A493" s="50">
        <f>A492</f>
        <v>45254</v>
      </c>
      <c r="B493" s="46">
        <v>0.39583333333333298</v>
      </c>
      <c r="C493" s="46">
        <v>0.43055555555555602</v>
      </c>
      <c r="D493" s="71" t="s">
        <v>128</v>
      </c>
      <c r="E493" s="106" t="str">
        <f t="shared" si="134"/>
        <v>Genel Dahiliye, Acil Dahiliye, Servis ve Poliklinikler</v>
      </c>
      <c r="F493" s="85" t="str">
        <f t="shared" si="134"/>
        <v>Uygulama</v>
      </c>
      <c r="G493" s="86" t="str">
        <f t="shared" si="134"/>
        <v>Servis ve poliklinikte hasta görme</v>
      </c>
      <c r="H493" s="42" t="str">
        <f t="shared" si="134"/>
        <v>Dr. Önay Gerçik , Dr. Umut Varol ve diğer görevli hekimler</v>
      </c>
    </row>
    <row r="494" spans="1:8" ht="16">
      <c r="A494" s="50">
        <f t="shared" ref="A494:A499" si="136">A493</f>
        <v>45254</v>
      </c>
      <c r="B494" s="46">
        <v>0.4375</v>
      </c>
      <c r="C494" s="46">
        <v>0.47222222222222199</v>
      </c>
      <c r="D494" s="71" t="s">
        <v>128</v>
      </c>
      <c r="E494" s="106" t="str">
        <f t="shared" si="134"/>
        <v>Genel Dahiliye, Acil Dahiliye, Servis ve Poliklinikler</v>
      </c>
      <c r="F494" s="85" t="str">
        <f t="shared" si="134"/>
        <v>Uygulama</v>
      </c>
      <c r="G494" s="86" t="str">
        <f t="shared" si="134"/>
        <v>Servis ve poliklinikte hasta görme</v>
      </c>
      <c r="H494" s="42" t="str">
        <f t="shared" si="134"/>
        <v>Dr. Önay Gerçik , Dr. Umut Varol ve diğer görevli hekimler</v>
      </c>
    </row>
    <row r="495" spans="1:8" ht="16">
      <c r="A495" s="50">
        <f t="shared" si="136"/>
        <v>45254</v>
      </c>
      <c r="B495" s="46">
        <v>0.47916666666666702</v>
      </c>
      <c r="C495" s="46">
        <v>0.51388888888888895</v>
      </c>
      <c r="D495" s="71" t="s">
        <v>128</v>
      </c>
      <c r="E495" s="85" t="str">
        <f t="shared" si="134"/>
        <v>Genel Dahiliye, Acil Dahiliye, Servis ve Poliklinikler</v>
      </c>
      <c r="F495" s="85" t="str">
        <f t="shared" si="134"/>
        <v>Uygulama</v>
      </c>
      <c r="G495" s="86" t="str">
        <f t="shared" si="134"/>
        <v>Servis ve poliklinikte hasta görme</v>
      </c>
      <c r="H495" s="42" t="str">
        <f t="shared" si="134"/>
        <v>Dr. Önay Gerçik , Dr. Umut Varol ve diğer görevli hekimler</v>
      </c>
    </row>
    <row r="496" spans="1:8" ht="15">
      <c r="A496" s="50">
        <f t="shared" si="136"/>
        <v>45254</v>
      </c>
      <c r="B496" s="46">
        <v>0.5625</v>
      </c>
      <c r="C496" s="51">
        <v>0.59722222222222221</v>
      </c>
      <c r="D496" s="85" t="s">
        <v>128</v>
      </c>
      <c r="E496" s="85" t="str">
        <f t="shared" ref="E496:H515" si="137">E46</f>
        <v>Genel Dahiliye</v>
      </c>
      <c r="F496" s="85" t="str">
        <f t="shared" si="137"/>
        <v>Kuramsal</v>
      </c>
      <c r="G496" s="85" t="str">
        <f t="shared" si="137"/>
        <v>Acil Dahiliye 1</v>
      </c>
      <c r="H496" s="42" t="str">
        <f t="shared" si="137"/>
        <v>Dr. Murat Anıl</v>
      </c>
    </row>
    <row r="497" spans="1:8" ht="15">
      <c r="A497" s="50">
        <f t="shared" si="136"/>
        <v>45254</v>
      </c>
      <c r="B497" s="46">
        <v>0.60416666666666696</v>
      </c>
      <c r="C497" s="51">
        <v>0.63888888888888895</v>
      </c>
      <c r="D497" s="85" t="s">
        <v>128</v>
      </c>
      <c r="E497" s="85" t="str">
        <f t="shared" si="137"/>
        <v>Genel Dahiliye</v>
      </c>
      <c r="F497" s="85" t="str">
        <f t="shared" si="137"/>
        <v>Kuramsal</v>
      </c>
      <c r="G497" s="85" t="str">
        <f t="shared" si="137"/>
        <v>Acil Dahiliye 2</v>
      </c>
      <c r="H497" s="42" t="str">
        <f t="shared" si="137"/>
        <v>Dr. Murat Anıl</v>
      </c>
    </row>
    <row r="498" spans="1:8" ht="15">
      <c r="A498" s="50">
        <f t="shared" si="136"/>
        <v>45254</v>
      </c>
      <c r="B498" s="46">
        <v>0.64583333333333304</v>
      </c>
      <c r="C498" s="51">
        <v>0.68055555555555602</v>
      </c>
      <c r="D498" s="71" t="s">
        <v>128</v>
      </c>
      <c r="E498" s="85"/>
      <c r="F498" s="85"/>
      <c r="G498" s="85"/>
      <c r="H498" s="42"/>
    </row>
    <row r="499" spans="1:8" ht="15">
      <c r="A499" s="50">
        <f t="shared" si="136"/>
        <v>45254</v>
      </c>
      <c r="B499" s="46">
        <v>0.6875</v>
      </c>
      <c r="C499" s="51">
        <v>0.72222222222222199</v>
      </c>
      <c r="D499" s="71" t="s">
        <v>128</v>
      </c>
      <c r="E499" s="85"/>
      <c r="F499" s="85"/>
      <c r="G499" s="85"/>
      <c r="H499" s="42"/>
    </row>
    <row r="500" spans="1:8" ht="15">
      <c r="A500" s="45"/>
      <c r="B500" s="46"/>
      <c r="C500" s="46"/>
      <c r="D500" s="137"/>
      <c r="E500" s="89"/>
      <c r="F500" s="85"/>
      <c r="G500" s="90"/>
      <c r="H500" s="47"/>
    </row>
    <row r="501" spans="1:8" ht="15">
      <c r="A501" s="50">
        <f>A499+3</f>
        <v>45257</v>
      </c>
      <c r="B501" s="46">
        <v>0.35416666666666669</v>
      </c>
      <c r="C501" s="46">
        <v>0.3888888888888889</v>
      </c>
      <c r="D501" s="71" t="s">
        <v>128</v>
      </c>
      <c r="E501" s="85" t="str">
        <f t="shared" si="137"/>
        <v xml:space="preserve">Genel Dahiliye </v>
      </c>
      <c r="F501" s="85" t="str">
        <f t="shared" si="137"/>
        <v>Uygulama</v>
      </c>
      <c r="G501" s="85" t="str">
        <f t="shared" si="137"/>
        <v xml:space="preserve">Hasta başı fizik muayene: Baş-Boyun ve Lenf Nodu Muayenesi </v>
      </c>
      <c r="H501" s="52" t="str">
        <f t="shared" si="137"/>
        <v xml:space="preserve">Dr. Önay Gerçik </v>
      </c>
    </row>
    <row r="502" spans="1:8" ht="16">
      <c r="A502" s="50">
        <f>A501</f>
        <v>45257</v>
      </c>
      <c r="B502" s="46">
        <v>0.39583333333333298</v>
      </c>
      <c r="C502" s="46">
        <v>0.43055555555555602</v>
      </c>
      <c r="D502" s="71" t="s">
        <v>128</v>
      </c>
      <c r="E502" s="106" t="str">
        <f t="shared" si="137"/>
        <v>Genel Dahiliye, Acil Dahiliye, Servis ve Poliklinikler</v>
      </c>
      <c r="F502" s="85" t="str">
        <f t="shared" si="137"/>
        <v>Uygulama</v>
      </c>
      <c r="G502" s="86" t="str">
        <f t="shared" si="137"/>
        <v>Servis ve poliklinikte hasta görme</v>
      </c>
      <c r="H502" s="42" t="str">
        <f t="shared" si="137"/>
        <v>Dr. Önay Gerçik , Dr. Umut Varol ve diğer görevli hekimler</v>
      </c>
    </row>
    <row r="503" spans="1:8" ht="16">
      <c r="A503" s="50">
        <f t="shared" ref="A503:A508" si="138">A502</f>
        <v>45257</v>
      </c>
      <c r="B503" s="46">
        <v>0.4375</v>
      </c>
      <c r="C503" s="46">
        <v>0.47222222222222199</v>
      </c>
      <c r="D503" s="71" t="s">
        <v>128</v>
      </c>
      <c r="E503" s="106" t="str">
        <f t="shared" si="137"/>
        <v>Genel Dahiliye, Acil Dahiliye, Servis ve Poliklinikler</v>
      </c>
      <c r="F503" s="85" t="str">
        <f t="shared" si="137"/>
        <v>Uygulama</v>
      </c>
      <c r="G503" s="86" t="str">
        <f t="shared" si="137"/>
        <v>Servis ve poliklinikte hasta görme</v>
      </c>
      <c r="H503" s="42" t="str">
        <f t="shared" si="137"/>
        <v>Dr. Önay Gerçik , Dr. Umut Varol ve diğer görevli hekimler</v>
      </c>
    </row>
    <row r="504" spans="1:8" ht="16">
      <c r="A504" s="50">
        <f t="shared" si="138"/>
        <v>45257</v>
      </c>
      <c r="B504" s="46">
        <v>0.47916666666666702</v>
      </c>
      <c r="C504" s="46">
        <v>0.51388888888888895</v>
      </c>
      <c r="D504" s="71" t="s">
        <v>128</v>
      </c>
      <c r="E504" s="85" t="str">
        <f t="shared" si="137"/>
        <v>Genel Dahiliye, Acil Dahiliye, Servis ve Poliklinikler</v>
      </c>
      <c r="F504" s="85" t="str">
        <f t="shared" si="137"/>
        <v>Uygulama</v>
      </c>
      <c r="G504" s="86" t="str">
        <f t="shared" si="137"/>
        <v>Servis ve poliklinikte hasta görme</v>
      </c>
      <c r="H504" s="42" t="str">
        <f t="shared" si="137"/>
        <v>Dr. Önay Gerçik , Dr. Umut Varol ve diğer görevli hekimler</v>
      </c>
    </row>
    <row r="505" spans="1:8" ht="15">
      <c r="A505" s="50">
        <f t="shared" si="138"/>
        <v>45257</v>
      </c>
      <c r="B505" s="46">
        <v>0.5625</v>
      </c>
      <c r="C505" s="51">
        <v>0.59722222222222221</v>
      </c>
      <c r="D505" s="85" t="s">
        <v>128</v>
      </c>
      <c r="E505" s="85" t="str">
        <f t="shared" si="137"/>
        <v>Tıbbi Onkoloji</v>
      </c>
      <c r="F505" s="85" t="str">
        <f t="shared" si="137"/>
        <v>Kuramsal</v>
      </c>
      <c r="G505" s="85" t="str">
        <f t="shared" si="137"/>
        <v>Kanserde Tedavi Prensipleri 1</v>
      </c>
      <c r="H505" s="42" t="str">
        <f t="shared" si="137"/>
        <v>Dr. Umut Varol</v>
      </c>
    </row>
    <row r="506" spans="1:8" ht="15">
      <c r="A506" s="50">
        <f t="shared" si="138"/>
        <v>45257</v>
      </c>
      <c r="B506" s="46">
        <v>0.60416666666666696</v>
      </c>
      <c r="C506" s="51">
        <v>0.63888888888888895</v>
      </c>
      <c r="D506" s="85" t="s">
        <v>128</v>
      </c>
      <c r="E506" s="106" t="str">
        <f t="shared" si="137"/>
        <v>Tıbbi Onkoloji</v>
      </c>
      <c r="F506" s="85" t="str">
        <f t="shared" si="137"/>
        <v>Kuramsal</v>
      </c>
      <c r="G506" s="88" t="str">
        <f t="shared" si="137"/>
        <v>Kanserde Tedavi Prensipleri 2</v>
      </c>
      <c r="H506" s="42" t="str">
        <f t="shared" si="137"/>
        <v>Dr. Umut Varol</v>
      </c>
    </row>
    <row r="507" spans="1:8" ht="16">
      <c r="A507" s="50">
        <f t="shared" si="138"/>
        <v>45257</v>
      </c>
      <c r="B507" s="46">
        <v>0.64583333333333304</v>
      </c>
      <c r="C507" s="51">
        <v>0.68055555555555602</v>
      </c>
      <c r="D507" s="85" t="s">
        <v>128</v>
      </c>
      <c r="E507" s="85" t="str">
        <f t="shared" si="137"/>
        <v xml:space="preserve">Genel Dahiliye </v>
      </c>
      <c r="F507" s="85" t="str">
        <f t="shared" si="137"/>
        <v>Kuramsal</v>
      </c>
      <c r="G507" s="87" t="str">
        <f t="shared" si="137"/>
        <v>Solunum Sistemi Öykü Alma ve Fizik Muayene 1</v>
      </c>
      <c r="H507" s="42" t="str">
        <f t="shared" si="137"/>
        <v>Dr. Çağatay Çakır</v>
      </c>
    </row>
    <row r="508" spans="1:8" ht="15">
      <c r="A508" s="50">
        <f t="shared" si="138"/>
        <v>45257</v>
      </c>
      <c r="B508" s="46">
        <v>0.6875</v>
      </c>
      <c r="C508" s="51">
        <v>0.72222222222222199</v>
      </c>
      <c r="D508" s="85" t="s">
        <v>128</v>
      </c>
      <c r="E508" s="85" t="str">
        <f t="shared" si="137"/>
        <v xml:space="preserve">Genel Dahiliye </v>
      </c>
      <c r="F508" s="85" t="str">
        <f t="shared" si="137"/>
        <v>Kuramsal</v>
      </c>
      <c r="G508" s="88" t="str">
        <f t="shared" si="137"/>
        <v>Solunum Sistemi Öykü Alma ve Fizik Muayene 2</v>
      </c>
      <c r="H508" s="42" t="str">
        <f t="shared" si="137"/>
        <v>Dr. Çağatay Çakır</v>
      </c>
    </row>
    <row r="509" spans="1:8" ht="15">
      <c r="A509" s="45"/>
      <c r="B509" s="46"/>
      <c r="C509" s="46"/>
      <c r="D509" s="137"/>
      <c r="E509" s="89"/>
      <c r="F509" s="85"/>
      <c r="G509" s="94"/>
      <c r="H509" s="47"/>
    </row>
    <row r="510" spans="1:8" ht="15">
      <c r="A510" s="50">
        <f>A508+1</f>
        <v>45258</v>
      </c>
      <c r="B510" s="46">
        <v>0.35416666666666669</v>
      </c>
      <c r="C510" s="46">
        <v>0.3888888888888889</v>
      </c>
      <c r="D510" s="71" t="s">
        <v>128</v>
      </c>
      <c r="E510" s="85" t="str">
        <f t="shared" si="137"/>
        <v xml:space="preserve">Genel Dahiliye </v>
      </c>
      <c r="F510" s="85" t="str">
        <f t="shared" si="137"/>
        <v>Uygulama</v>
      </c>
      <c r="G510" s="85" t="str">
        <f t="shared" si="137"/>
        <v xml:space="preserve">Hasta başı fizik muayene: Baş-Boyun ve Lenf Nodu Muayenesi </v>
      </c>
      <c r="H510" s="52" t="str">
        <f t="shared" si="137"/>
        <v xml:space="preserve">Dr. Önay Gerçik </v>
      </c>
    </row>
    <row r="511" spans="1:8" ht="16">
      <c r="A511" s="50">
        <f>A510</f>
        <v>45258</v>
      </c>
      <c r="B511" s="46">
        <v>0.39583333333333298</v>
      </c>
      <c r="C511" s="46">
        <v>0.43055555555555602</v>
      </c>
      <c r="D511" s="71" t="s">
        <v>128</v>
      </c>
      <c r="E511" s="106" t="str">
        <f t="shared" si="137"/>
        <v>Genel Dahiliye, Acil Dahiliye, Servis ve Poliklinikler</v>
      </c>
      <c r="F511" s="85" t="str">
        <f t="shared" si="137"/>
        <v>Uygulama</v>
      </c>
      <c r="G511" s="86" t="str">
        <f t="shared" si="137"/>
        <v>Servis ve poliklinikte hasta görme</v>
      </c>
      <c r="H511" s="42" t="str">
        <f t="shared" si="137"/>
        <v>Dr. Önay Gerçik , Dr. Umut Varol ve diğer görevli hekimler</v>
      </c>
    </row>
    <row r="512" spans="1:8" ht="16">
      <c r="A512" s="50">
        <f t="shared" ref="A512:A517" si="139">A511</f>
        <v>45258</v>
      </c>
      <c r="B512" s="46">
        <v>0.4375</v>
      </c>
      <c r="C512" s="46">
        <v>0.47222222222222199</v>
      </c>
      <c r="D512" s="71" t="s">
        <v>128</v>
      </c>
      <c r="E512" s="106" t="str">
        <f t="shared" si="137"/>
        <v>Genel Dahiliye, Acil Dahiliye, Servis ve Poliklinikler</v>
      </c>
      <c r="F512" s="85" t="str">
        <f t="shared" si="137"/>
        <v>Uygulama</v>
      </c>
      <c r="G512" s="86" t="str">
        <f t="shared" si="137"/>
        <v>Servis ve poliklinikte hasta görme</v>
      </c>
      <c r="H512" s="42" t="str">
        <f t="shared" si="137"/>
        <v>Dr. Önay Gerçik , Dr. Umut Varol ve diğer görevli hekimler</v>
      </c>
    </row>
    <row r="513" spans="1:8" ht="16">
      <c r="A513" s="50">
        <f t="shared" si="139"/>
        <v>45258</v>
      </c>
      <c r="B513" s="46">
        <v>0.47916666666666702</v>
      </c>
      <c r="C513" s="46">
        <v>0.51388888888888895</v>
      </c>
      <c r="D513" s="71" t="s">
        <v>128</v>
      </c>
      <c r="E513" s="85" t="str">
        <f t="shared" si="137"/>
        <v>Genel Dahiliye, Acil Dahiliye, Servis ve Poliklinikler</v>
      </c>
      <c r="F513" s="85" t="str">
        <f t="shared" si="137"/>
        <v>Uygulama</v>
      </c>
      <c r="G513" s="86" t="str">
        <f t="shared" si="137"/>
        <v>Servis ve poliklinikte hasta görme</v>
      </c>
      <c r="H513" s="42" t="str">
        <f t="shared" si="137"/>
        <v>Dr. Önay Gerçik , Dr. Umut Varol ve diğer görevli hekimler</v>
      </c>
    </row>
    <row r="514" spans="1:8" ht="15">
      <c r="A514" s="50">
        <f t="shared" si="139"/>
        <v>45258</v>
      </c>
      <c r="B514" s="46">
        <v>0.5625</v>
      </c>
      <c r="C514" s="51">
        <v>0.59722222222222221</v>
      </c>
      <c r="D514" s="71" t="s">
        <v>128</v>
      </c>
      <c r="E514" s="85" t="str">
        <f t="shared" si="137"/>
        <v>Endokrinoloji</v>
      </c>
      <c r="F514" s="85" t="str">
        <f t="shared" si="137"/>
        <v>Kuramsal</v>
      </c>
      <c r="G514" s="85" t="str">
        <f t="shared" si="137"/>
        <v>Tiroid Hastalıkları (Ötiroid guatr ve tiroiditler)</v>
      </c>
      <c r="H514" s="42" t="str">
        <f t="shared" si="137"/>
        <v>Dr. Pınar Alarslan</v>
      </c>
    </row>
    <row r="515" spans="1:8" ht="15">
      <c r="A515" s="50">
        <f t="shared" si="139"/>
        <v>45258</v>
      </c>
      <c r="B515" s="46">
        <v>0.60416666666666696</v>
      </c>
      <c r="C515" s="51">
        <v>0.63888888888888895</v>
      </c>
      <c r="D515" s="71" t="s">
        <v>128</v>
      </c>
      <c r="E515" s="85" t="str">
        <f t="shared" si="137"/>
        <v>Endokrinoloji</v>
      </c>
      <c r="F515" s="85" t="str">
        <f t="shared" si="137"/>
        <v>Kuramsal</v>
      </c>
      <c r="G515" s="85" t="str">
        <f t="shared" si="137"/>
        <v>Tiroid Hastalıkları (Hipertiroidi ve Hipotiroidiler)</v>
      </c>
      <c r="H515" s="42" t="str">
        <f t="shared" si="137"/>
        <v>Dr. Pınar Alarslan</v>
      </c>
    </row>
    <row r="516" spans="1:8" ht="15">
      <c r="A516" s="50">
        <f t="shared" si="139"/>
        <v>45258</v>
      </c>
      <c r="B516" s="46">
        <v>0.64583333333333304</v>
      </c>
      <c r="C516" s="51">
        <v>0.68055555555555602</v>
      </c>
      <c r="D516" s="85" t="s">
        <v>128</v>
      </c>
      <c r="E516" s="85" t="str">
        <f t="shared" ref="E516:H517" si="140">E21</f>
        <v xml:space="preserve">Genel Dahiliye </v>
      </c>
      <c r="F516" s="85" t="str">
        <f t="shared" si="140"/>
        <v>Kuramsal</v>
      </c>
      <c r="G516" s="85" t="str">
        <f t="shared" si="140"/>
        <v>Nefes Darlığı Olan Hastaya Yaklaşım</v>
      </c>
      <c r="H516" s="42" t="str">
        <f t="shared" si="140"/>
        <v>Dr. Eren Mingsar</v>
      </c>
    </row>
    <row r="517" spans="1:8" ht="15">
      <c r="A517" s="50">
        <f t="shared" si="139"/>
        <v>45258</v>
      </c>
      <c r="B517" s="46">
        <v>0.6875</v>
      </c>
      <c r="C517" s="51">
        <v>0.72222222222222199</v>
      </c>
      <c r="D517" s="85" t="s">
        <v>128</v>
      </c>
      <c r="E517" s="85" t="str">
        <f t="shared" si="140"/>
        <v xml:space="preserve">Genel Dahiliye </v>
      </c>
      <c r="F517" s="85" t="str">
        <f t="shared" si="140"/>
        <v>Kuramsal</v>
      </c>
      <c r="G517" s="85" t="str">
        <f t="shared" si="140"/>
        <v>Akut Akciğer Ödemi ve Tedavisi</v>
      </c>
      <c r="H517" s="42" t="str">
        <f t="shared" si="140"/>
        <v>Dr. Eren Mingsar</v>
      </c>
    </row>
    <row r="518" spans="1:8" ht="15">
      <c r="A518" s="45"/>
      <c r="B518" s="46"/>
      <c r="C518" s="46"/>
      <c r="D518" s="137"/>
      <c r="E518" s="60"/>
      <c r="F518" s="85"/>
      <c r="G518" s="60"/>
      <c r="H518" s="48"/>
    </row>
    <row r="519" spans="1:8" ht="15">
      <c r="A519" s="50">
        <f>A517+1</f>
        <v>45259</v>
      </c>
      <c r="B519" s="46">
        <v>0.35416666666666669</v>
      </c>
      <c r="C519" s="46">
        <v>0.3888888888888889</v>
      </c>
      <c r="D519" s="71" t="s">
        <v>128</v>
      </c>
      <c r="E519" s="85" t="str">
        <f t="shared" ref="E519:H535" si="141">E69</f>
        <v xml:space="preserve">Genel Dahiliye </v>
      </c>
      <c r="F519" s="85" t="str">
        <f t="shared" si="141"/>
        <v>Uygulama</v>
      </c>
      <c r="G519" s="85" t="str">
        <f t="shared" si="141"/>
        <v xml:space="preserve">Vaka Tartışması: Hipotiroidi ve Tiroid Nodülü Vakası </v>
      </c>
      <c r="H519" s="42" t="str">
        <f t="shared" si="141"/>
        <v xml:space="preserve">Dr. Umut Varol </v>
      </c>
    </row>
    <row r="520" spans="1:8" ht="16">
      <c r="A520" s="50">
        <f>A519</f>
        <v>45259</v>
      </c>
      <c r="B520" s="46">
        <v>0.39583333333333298</v>
      </c>
      <c r="C520" s="46">
        <v>0.43055555555555602</v>
      </c>
      <c r="D520" s="71" t="s">
        <v>128</v>
      </c>
      <c r="E520" s="106" t="str">
        <f t="shared" si="141"/>
        <v>Genel Dahiliye, Acil Dahiliye, Servis ve Poliklinikler</v>
      </c>
      <c r="F520" s="85" t="str">
        <f t="shared" si="141"/>
        <v>Uygulama</v>
      </c>
      <c r="G520" s="86" t="str">
        <f t="shared" si="141"/>
        <v>Servis ve poliklinikte hasta görme</v>
      </c>
      <c r="H520" s="42" t="str">
        <f t="shared" si="141"/>
        <v>Dr. Önay Gerçik , Dr. Umut Varol ve diğer görevli hekimler</v>
      </c>
    </row>
    <row r="521" spans="1:8" ht="16">
      <c r="A521" s="50">
        <f t="shared" ref="A521:A526" si="142">A520</f>
        <v>45259</v>
      </c>
      <c r="B521" s="46">
        <v>0.4375</v>
      </c>
      <c r="C521" s="46">
        <v>0.47222222222222199</v>
      </c>
      <c r="D521" s="71" t="s">
        <v>128</v>
      </c>
      <c r="E521" s="106" t="str">
        <f t="shared" si="141"/>
        <v>Genel Dahiliye, Acil Dahiliye, Servis ve Poliklinikler</v>
      </c>
      <c r="F521" s="85" t="str">
        <f t="shared" si="141"/>
        <v>Uygulama</v>
      </c>
      <c r="G521" s="86" t="str">
        <f t="shared" si="141"/>
        <v>Servis ve poliklinikte hasta görme</v>
      </c>
      <c r="H521" s="42" t="str">
        <f t="shared" si="141"/>
        <v>Dr. Önay Gerçik , Dr. Umut Varol ve diğer görevli hekimler</v>
      </c>
    </row>
    <row r="522" spans="1:8" ht="16">
      <c r="A522" s="50">
        <f t="shared" si="142"/>
        <v>45259</v>
      </c>
      <c r="B522" s="46">
        <v>0.47916666666666702</v>
      </c>
      <c r="C522" s="46">
        <v>0.51388888888888895</v>
      </c>
      <c r="D522" s="71" t="s">
        <v>128</v>
      </c>
      <c r="E522" s="85" t="str">
        <f t="shared" si="141"/>
        <v>Genel Dahiliye, Acil Dahiliye, Servis ve Poliklinikler</v>
      </c>
      <c r="F522" s="85" t="str">
        <f t="shared" si="141"/>
        <v>Uygulama</v>
      </c>
      <c r="G522" s="86" t="str">
        <f t="shared" si="141"/>
        <v>Servis ve poliklinikte hasta görme</v>
      </c>
      <c r="H522" s="42" t="str">
        <f t="shared" si="141"/>
        <v>Dr. Önay Gerçik , Dr. Umut Varol ve diğer görevli hekimler</v>
      </c>
    </row>
    <row r="523" spans="1:8" ht="16">
      <c r="A523" s="50">
        <f t="shared" si="142"/>
        <v>45259</v>
      </c>
      <c r="B523" s="46">
        <v>0.5625</v>
      </c>
      <c r="C523" s="51">
        <v>0.59722222222222221</v>
      </c>
      <c r="D523" s="71" t="s">
        <v>128</v>
      </c>
      <c r="E523" s="85" t="str">
        <f t="shared" si="141"/>
        <v>Hematoloji</v>
      </c>
      <c r="F523" s="85" t="str">
        <f t="shared" si="141"/>
        <v>Kuramsal</v>
      </c>
      <c r="G523" s="87" t="str">
        <f t="shared" si="141"/>
        <v>Demir Eksikliği Anemisi - Talasemi - Kronik Hastalık Anemisi</v>
      </c>
      <c r="H523" s="42" t="str">
        <f t="shared" si="141"/>
        <v>Dr. Cansu Atmaca Mutlu</v>
      </c>
    </row>
    <row r="524" spans="1:8" ht="16">
      <c r="A524" s="50">
        <f t="shared" si="142"/>
        <v>45259</v>
      </c>
      <c r="B524" s="46">
        <v>0.60416666666666696</v>
      </c>
      <c r="C524" s="51">
        <v>0.63888888888888895</v>
      </c>
      <c r="D524" s="71" t="s">
        <v>128</v>
      </c>
      <c r="E524" s="85" t="str">
        <f t="shared" si="141"/>
        <v>Hematoloji</v>
      </c>
      <c r="F524" s="85" t="str">
        <f t="shared" si="141"/>
        <v>Kuramsal</v>
      </c>
      <c r="G524" s="86" t="str">
        <f t="shared" si="141"/>
        <v>Megaloblastik Anemi - Aplastik Anemi</v>
      </c>
      <c r="H524" s="42" t="str">
        <f t="shared" si="141"/>
        <v>Dr. Cansu Atmaca Mutlu</v>
      </c>
    </row>
    <row r="525" spans="1:8" ht="16">
      <c r="A525" s="50">
        <f t="shared" si="142"/>
        <v>45259</v>
      </c>
      <c r="B525" s="46">
        <v>0.64583333333333304</v>
      </c>
      <c r="C525" s="51">
        <v>0.68055555555555602</v>
      </c>
      <c r="D525" s="71" t="s">
        <v>128</v>
      </c>
      <c r="E525" s="85" t="str">
        <f t="shared" si="141"/>
        <v>Nefroloji</v>
      </c>
      <c r="F525" s="85" t="str">
        <f t="shared" si="141"/>
        <v>Kuramsal</v>
      </c>
      <c r="G525" s="87" t="str">
        <f t="shared" si="141"/>
        <v>Sıvı-Elektrolit Dengesi Bozuklukları (Sodyum, Potasyum)</v>
      </c>
      <c r="H525" s="57" t="str">
        <f t="shared" si="141"/>
        <v>Dr. Sibel Çavdar</v>
      </c>
    </row>
    <row r="526" spans="1:8" ht="16">
      <c r="A526" s="50">
        <f t="shared" si="142"/>
        <v>45259</v>
      </c>
      <c r="B526" s="46">
        <v>0.6875</v>
      </c>
      <c r="C526" s="51">
        <v>0.72222222222222199</v>
      </c>
      <c r="D526" s="71" t="s">
        <v>128</v>
      </c>
      <c r="E526" s="85" t="str">
        <f t="shared" si="141"/>
        <v>Nefroloji</v>
      </c>
      <c r="F526" s="85" t="str">
        <f t="shared" si="141"/>
        <v>Kuramsal</v>
      </c>
      <c r="G526" s="88" t="str">
        <f t="shared" si="141"/>
        <v>Sıvı-Elektrolit Dengesi Bozuklukları (Kalsiyum, Fosfor, Magnezyum)</v>
      </c>
      <c r="H526" s="57" t="str">
        <f t="shared" si="141"/>
        <v>Dr. Sibel Çavdar</v>
      </c>
    </row>
    <row r="527" spans="1:8" ht="15">
      <c r="A527" s="45"/>
      <c r="B527" s="46"/>
      <c r="C527" s="46"/>
      <c r="D527" s="137"/>
      <c r="E527" s="60"/>
      <c r="F527" s="85"/>
      <c r="G527" s="61"/>
      <c r="H527" s="47"/>
    </row>
    <row r="528" spans="1:8" ht="15">
      <c r="A528" s="50">
        <f>A526+1</f>
        <v>45260</v>
      </c>
      <c r="B528" s="46">
        <v>0.35416666666666669</v>
      </c>
      <c r="C528" s="46">
        <v>0.3888888888888889</v>
      </c>
      <c r="D528" s="71" t="s">
        <v>128</v>
      </c>
      <c r="E528" s="85" t="str">
        <f t="shared" si="141"/>
        <v xml:space="preserve">Genel Dahiliye </v>
      </c>
      <c r="F528" s="85" t="str">
        <f t="shared" si="141"/>
        <v>Uygulama</v>
      </c>
      <c r="G528" s="85" t="str">
        <f t="shared" si="141"/>
        <v xml:space="preserve">Vaka Tartışması:  Hipertiroidi ve Graves Hastalığı Vakası </v>
      </c>
      <c r="H528" s="42" t="str">
        <f t="shared" si="141"/>
        <v>Dr. Umut Varol</v>
      </c>
    </row>
    <row r="529" spans="1:8" ht="16">
      <c r="A529" s="50">
        <f>A528</f>
        <v>45260</v>
      </c>
      <c r="B529" s="46">
        <v>0.39583333333333298</v>
      </c>
      <c r="C529" s="46">
        <v>0.43055555555555602</v>
      </c>
      <c r="D529" s="71" t="s">
        <v>128</v>
      </c>
      <c r="E529" s="106" t="str">
        <f t="shared" si="141"/>
        <v>Genel Dahiliye, Acil Dahiliye, Servis ve Poliklinikler</v>
      </c>
      <c r="F529" s="85" t="str">
        <f t="shared" si="141"/>
        <v>Uygulama</v>
      </c>
      <c r="G529" s="86" t="str">
        <f t="shared" si="141"/>
        <v>Servis ve poliklinikte hasta görme</v>
      </c>
      <c r="H529" s="42" t="str">
        <f t="shared" si="141"/>
        <v>Dr. Önay Gerçik , Dr. Umut Varol ve diğer görevli hekimler</v>
      </c>
    </row>
    <row r="530" spans="1:8" ht="16">
      <c r="A530" s="50">
        <f t="shared" ref="A530:A535" si="143">A529</f>
        <v>45260</v>
      </c>
      <c r="B530" s="46">
        <v>0.4375</v>
      </c>
      <c r="C530" s="46">
        <v>0.47222222222222199</v>
      </c>
      <c r="D530" s="71" t="s">
        <v>128</v>
      </c>
      <c r="E530" s="106" t="str">
        <f t="shared" si="141"/>
        <v>Genel Dahiliye, Acil Dahiliye, Servis ve Poliklinikler</v>
      </c>
      <c r="F530" s="85" t="str">
        <f t="shared" si="141"/>
        <v>Uygulama</v>
      </c>
      <c r="G530" s="86" t="str">
        <f t="shared" si="141"/>
        <v>Servis ve poliklinikte hasta görme</v>
      </c>
      <c r="H530" s="42" t="str">
        <f t="shared" si="141"/>
        <v>Dr. Önay Gerçik , Dr. Umut Varol ve diğer görevli hekimler</v>
      </c>
    </row>
    <row r="531" spans="1:8" ht="16">
      <c r="A531" s="50">
        <f t="shared" si="143"/>
        <v>45260</v>
      </c>
      <c r="B531" s="46">
        <v>0.47916666666666702</v>
      </c>
      <c r="C531" s="46">
        <v>0.51388888888888895</v>
      </c>
      <c r="D531" s="71" t="s">
        <v>128</v>
      </c>
      <c r="E531" s="85" t="str">
        <f t="shared" si="141"/>
        <v>Genel Dahiliye, Acil Dahiliye, Servis ve Poliklinikler</v>
      </c>
      <c r="F531" s="85" t="str">
        <f t="shared" si="141"/>
        <v>Uygulama</v>
      </c>
      <c r="G531" s="86" t="str">
        <f t="shared" si="141"/>
        <v>Servis ve poliklinikte hasta görme</v>
      </c>
      <c r="H531" s="42" t="str">
        <f t="shared" si="141"/>
        <v>Dr. Önay Gerçik , Dr. Umut Varol ve diğer görevli hekimler</v>
      </c>
    </row>
    <row r="532" spans="1:8" ht="16">
      <c r="A532" s="50">
        <f t="shared" si="143"/>
        <v>45260</v>
      </c>
      <c r="B532" s="46">
        <v>0.5625</v>
      </c>
      <c r="C532" s="51">
        <v>0.59722222222222221</v>
      </c>
      <c r="D532" s="71" t="s">
        <v>128</v>
      </c>
      <c r="E532" s="106" t="str">
        <f t="shared" si="141"/>
        <v>Romatoloji</v>
      </c>
      <c r="F532" s="85" t="str">
        <f t="shared" si="141"/>
        <v>Kuramsal</v>
      </c>
      <c r="G532" s="95" t="str">
        <f t="shared" si="141"/>
        <v>Romatoid Artrit ve Osteoartrit</v>
      </c>
      <c r="H532" s="53" t="str">
        <f t="shared" si="141"/>
        <v xml:space="preserve">Dr. Önay Gerçik </v>
      </c>
    </row>
    <row r="533" spans="1:8" ht="16">
      <c r="A533" s="50">
        <f t="shared" si="143"/>
        <v>45260</v>
      </c>
      <c r="B533" s="46">
        <v>0.60416666666666696</v>
      </c>
      <c r="C533" s="51">
        <v>0.63888888888888895</v>
      </c>
      <c r="D533" s="71" t="s">
        <v>128</v>
      </c>
      <c r="E533" s="106" t="str">
        <f t="shared" si="141"/>
        <v>Romatoloji</v>
      </c>
      <c r="F533" s="85" t="str">
        <f t="shared" si="141"/>
        <v>Kuramsal</v>
      </c>
      <c r="G533" s="95" t="str">
        <f t="shared" si="141"/>
        <v xml:space="preserve">Sistemik Lupus Eritematozis </v>
      </c>
      <c r="H533" s="53" t="str">
        <f t="shared" si="141"/>
        <v xml:space="preserve">Dr. Önay Gerçik </v>
      </c>
    </row>
    <row r="534" spans="1:8" ht="15">
      <c r="A534" s="50">
        <f t="shared" si="143"/>
        <v>45260</v>
      </c>
      <c r="B534" s="46">
        <v>0.64583333333333304</v>
      </c>
      <c r="C534" s="51">
        <v>0.68055555555555602</v>
      </c>
      <c r="D534" s="71" t="s">
        <v>128</v>
      </c>
      <c r="E534" s="85" t="str">
        <f t="shared" si="141"/>
        <v>Gastroenteroloji</v>
      </c>
      <c r="F534" s="85" t="str">
        <f t="shared" si="141"/>
        <v>Kuramsal</v>
      </c>
      <c r="G534" s="96" t="str">
        <f t="shared" si="141"/>
        <v xml:space="preserve">Akut ve Kronik Pankreatit </v>
      </c>
      <c r="H534" s="42" t="str">
        <f t="shared" si="141"/>
        <v>Dr. Tolga Gözmen</v>
      </c>
    </row>
    <row r="535" spans="1:8" ht="15">
      <c r="A535" s="50">
        <f t="shared" si="143"/>
        <v>45260</v>
      </c>
      <c r="B535" s="46">
        <v>0.6875</v>
      </c>
      <c r="C535" s="51">
        <v>0.72222222222222199</v>
      </c>
      <c r="D535" s="71" t="s">
        <v>128</v>
      </c>
      <c r="E535" s="85" t="str">
        <f t="shared" si="141"/>
        <v>Gastroenteroloji</v>
      </c>
      <c r="F535" s="85" t="str">
        <f t="shared" si="141"/>
        <v>Kuramsal</v>
      </c>
      <c r="G535" s="97" t="str">
        <f t="shared" si="141"/>
        <v>Safra Kesesi ve Safra Yolları Hastalıkları</v>
      </c>
      <c r="H535" s="42" t="str">
        <f t="shared" si="141"/>
        <v>Dr. Tolga Gözmen</v>
      </c>
    </row>
    <row r="536" spans="1:8" ht="15">
      <c r="A536" s="45"/>
      <c r="B536" s="46"/>
      <c r="C536" s="46"/>
      <c r="D536" s="137"/>
      <c r="E536" s="61"/>
      <c r="F536" s="85"/>
      <c r="G536" s="60"/>
      <c r="H536" s="47"/>
    </row>
    <row r="537" spans="1:8" ht="15">
      <c r="A537" s="50">
        <f>A535+1</f>
        <v>45261</v>
      </c>
      <c r="B537" s="46">
        <v>0.35416666666666669</v>
      </c>
      <c r="C537" s="46">
        <v>0.3888888888888889</v>
      </c>
      <c r="D537" s="71" t="s">
        <v>128</v>
      </c>
      <c r="E537" s="85"/>
      <c r="F537" s="85"/>
      <c r="G537" s="60"/>
      <c r="H537" s="47"/>
    </row>
    <row r="538" spans="1:8" ht="16">
      <c r="A538" s="50">
        <f>A537</f>
        <v>45261</v>
      </c>
      <c r="B538" s="46">
        <v>0.39583333333333298</v>
      </c>
      <c r="C538" s="46">
        <v>0.43055555555555602</v>
      </c>
      <c r="D538" s="71" t="s">
        <v>128</v>
      </c>
      <c r="E538" s="106" t="str">
        <f t="shared" ref="E538:H555" si="144">E88</f>
        <v>Genel Dahiliye, Acil Dahiliye, Servis ve Poliklinikler</v>
      </c>
      <c r="F538" s="85" t="str">
        <f t="shared" si="144"/>
        <v>Uygulama</v>
      </c>
      <c r="G538" s="86" t="str">
        <f t="shared" si="144"/>
        <v>Servis ve poliklinikte hasta görme</v>
      </c>
      <c r="H538" s="42" t="str">
        <f t="shared" si="144"/>
        <v>Dr. Önay Gerçik , Dr. Umut Varol ve diğer görevli hekimler</v>
      </c>
    </row>
    <row r="539" spans="1:8" ht="16">
      <c r="A539" s="50">
        <f t="shared" ref="A539:A544" si="145">A538</f>
        <v>45261</v>
      </c>
      <c r="B539" s="46">
        <v>0.4375</v>
      </c>
      <c r="C539" s="46">
        <v>0.47222222222222199</v>
      </c>
      <c r="D539" s="71" t="s">
        <v>128</v>
      </c>
      <c r="E539" s="106" t="str">
        <f t="shared" si="144"/>
        <v>Genel Dahiliye, Acil Dahiliye, Servis ve Poliklinikler</v>
      </c>
      <c r="F539" s="85" t="str">
        <f t="shared" si="144"/>
        <v>Uygulama</v>
      </c>
      <c r="G539" s="86" t="str">
        <f t="shared" si="144"/>
        <v>Servis ve poliklinikte hasta görme</v>
      </c>
      <c r="H539" s="42" t="str">
        <f t="shared" si="144"/>
        <v>Dr. Önay Gerçik , Dr. Umut Varol ve diğer görevli hekimler</v>
      </c>
    </row>
    <row r="540" spans="1:8" ht="16">
      <c r="A540" s="50">
        <f t="shared" si="145"/>
        <v>45261</v>
      </c>
      <c r="B540" s="46">
        <v>0.47916666666666702</v>
      </c>
      <c r="C540" s="46">
        <v>0.51388888888888895</v>
      </c>
      <c r="D540" s="71" t="s">
        <v>128</v>
      </c>
      <c r="E540" s="85" t="str">
        <f t="shared" si="144"/>
        <v>Genel Dahiliye, Acil Dahiliye, Servis ve Poliklinikler</v>
      </c>
      <c r="F540" s="85" t="str">
        <f t="shared" si="144"/>
        <v>Uygulama</v>
      </c>
      <c r="G540" s="86" t="str">
        <f t="shared" si="144"/>
        <v>Servis ve poliklinikte hasta görme</v>
      </c>
      <c r="H540" s="42" t="str">
        <f t="shared" si="144"/>
        <v>Dr. Önay Gerçik , Dr. Umut Varol ve diğer görevli hekimler</v>
      </c>
    </row>
    <row r="541" spans="1:8" ht="14" customHeight="1">
      <c r="A541" s="50">
        <f t="shared" si="145"/>
        <v>45261</v>
      </c>
      <c r="B541" s="46">
        <v>0.5625</v>
      </c>
      <c r="C541" s="51">
        <v>0.59722222222222221</v>
      </c>
      <c r="D541" s="85" t="s">
        <v>128</v>
      </c>
      <c r="E541" s="12" t="str">
        <f t="shared" ref="E541:H542" si="146">E316</f>
        <v xml:space="preserve">Genel Dahiliye </v>
      </c>
      <c r="F541" s="12" t="str">
        <f t="shared" si="146"/>
        <v>Kuramsal</v>
      </c>
      <c r="G541" s="93" t="str">
        <f t="shared" si="146"/>
        <v xml:space="preserve">Dahili Hastalıklarda Direkt Grafinin Yeri      </v>
      </c>
      <c r="H541" s="80" t="str">
        <f t="shared" si="146"/>
        <v>Dr. Merve Horoz Dönmez</v>
      </c>
    </row>
    <row r="542" spans="1:8" ht="12.5" customHeight="1">
      <c r="A542" s="50">
        <f t="shared" si="145"/>
        <v>45261</v>
      </c>
      <c r="B542" s="46">
        <v>0.60416666666666696</v>
      </c>
      <c r="C542" s="51">
        <v>0.63888888888888895</v>
      </c>
      <c r="D542" s="85" t="s">
        <v>128</v>
      </c>
      <c r="E542" s="12" t="str">
        <f t="shared" si="146"/>
        <v xml:space="preserve">Genel Dahiliye </v>
      </c>
      <c r="F542" s="12" t="str">
        <f t="shared" si="146"/>
        <v>Kuramsal</v>
      </c>
      <c r="G542" s="93" t="str">
        <f t="shared" si="146"/>
        <v xml:space="preserve">Dahili Hastalıklarda Ultrasonografinin Yeri      </v>
      </c>
      <c r="H542" s="80" t="str">
        <f t="shared" si="146"/>
        <v>Dr. Merve Horoz Dönmez</v>
      </c>
    </row>
    <row r="543" spans="1:8" ht="15">
      <c r="A543" s="50">
        <f t="shared" si="145"/>
        <v>45261</v>
      </c>
      <c r="B543" s="46">
        <v>0.64583333333333304</v>
      </c>
      <c r="C543" s="51">
        <v>0.68055555555555602</v>
      </c>
      <c r="D543" s="71" t="s">
        <v>128</v>
      </c>
      <c r="E543" s="61"/>
      <c r="F543" s="85"/>
      <c r="G543" s="61"/>
      <c r="H543" s="47"/>
    </row>
    <row r="544" spans="1:8" ht="15">
      <c r="A544" s="50">
        <f t="shared" si="145"/>
        <v>45261</v>
      </c>
      <c r="B544" s="46">
        <v>0.6875</v>
      </c>
      <c r="C544" s="51">
        <v>0.72222222222222199</v>
      </c>
      <c r="D544" s="71" t="s">
        <v>128</v>
      </c>
      <c r="E544" s="60"/>
      <c r="F544" s="85"/>
      <c r="G544" s="61"/>
      <c r="H544" s="47"/>
    </row>
    <row r="545" spans="1:8" ht="15">
      <c r="A545" s="45"/>
      <c r="B545" s="46"/>
      <c r="C545" s="46"/>
      <c r="D545" s="71"/>
      <c r="E545" s="89"/>
      <c r="F545" s="85"/>
      <c r="G545" s="71"/>
      <c r="H545" s="47"/>
    </row>
    <row r="546" spans="1:8" ht="15">
      <c r="A546" s="50">
        <f>A544+3</f>
        <v>45264</v>
      </c>
      <c r="B546" s="46">
        <v>0.35416666666666669</v>
      </c>
      <c r="C546" s="46">
        <v>0.3888888888888889</v>
      </c>
      <c r="D546" s="71" t="s">
        <v>128</v>
      </c>
      <c r="E546" s="85" t="str">
        <f t="shared" si="144"/>
        <v xml:space="preserve">Genel Dahiliye </v>
      </c>
      <c r="F546" s="85" t="str">
        <f t="shared" si="144"/>
        <v>Uygulama</v>
      </c>
      <c r="G546" s="85" t="str">
        <f t="shared" si="144"/>
        <v>Vaka Tartışması:  Demir Eksikliği Vakası / Pernisyöz Anemi Vakası</v>
      </c>
      <c r="H546" s="58" t="str">
        <f t="shared" si="144"/>
        <v>Dr. Önay Gerçik</v>
      </c>
    </row>
    <row r="547" spans="1:8" ht="16">
      <c r="A547" s="50">
        <f>A546</f>
        <v>45264</v>
      </c>
      <c r="B547" s="55">
        <v>0.39583333333333298</v>
      </c>
      <c r="C547" s="55">
        <v>0.43055555555555602</v>
      </c>
      <c r="D547" s="71" t="s">
        <v>128</v>
      </c>
      <c r="E547" s="106" t="str">
        <f t="shared" si="144"/>
        <v>Genel Dahiliye, Acil Dahiliye, Servis ve Poliklinikler</v>
      </c>
      <c r="F547" s="85" t="str">
        <f t="shared" si="144"/>
        <v>Uygulama</v>
      </c>
      <c r="G547" s="86" t="str">
        <f t="shared" si="144"/>
        <v>Servis ve poliklinikte hasta görme</v>
      </c>
      <c r="H547" s="42" t="str">
        <f t="shared" si="144"/>
        <v>Dr. Önay Gerçik , Dr. Umut Varol ve diğer görevli hekimler</v>
      </c>
    </row>
    <row r="548" spans="1:8" ht="16">
      <c r="A548" s="50">
        <f t="shared" ref="A548:A553" si="147">A547</f>
        <v>45264</v>
      </c>
      <c r="B548" s="55">
        <v>0.4375</v>
      </c>
      <c r="C548" s="55">
        <v>0.47222222222222199</v>
      </c>
      <c r="D548" s="71" t="s">
        <v>128</v>
      </c>
      <c r="E548" s="106" t="str">
        <f t="shared" si="144"/>
        <v>Genel Dahiliye, Acil Dahiliye, Servis ve Poliklinikler</v>
      </c>
      <c r="F548" s="85" t="str">
        <f t="shared" si="144"/>
        <v>Uygulama</v>
      </c>
      <c r="G548" s="86" t="str">
        <f t="shared" si="144"/>
        <v>Servis ve poliklinikte hasta görme</v>
      </c>
      <c r="H548" s="42" t="str">
        <f t="shared" si="144"/>
        <v>Dr. Önay Gerçik , Dr. Umut Varol ve diğer görevli hekimler</v>
      </c>
    </row>
    <row r="549" spans="1:8" ht="16">
      <c r="A549" s="50">
        <f t="shared" si="147"/>
        <v>45264</v>
      </c>
      <c r="B549" s="55">
        <v>0.47916666666666702</v>
      </c>
      <c r="C549" s="55">
        <v>0.51388888888888895</v>
      </c>
      <c r="D549" s="71" t="s">
        <v>128</v>
      </c>
      <c r="E549" s="85" t="str">
        <f t="shared" si="144"/>
        <v>Genel Dahiliye, Acil Dahiliye, Servis ve Poliklinikler</v>
      </c>
      <c r="F549" s="85" t="str">
        <f t="shared" si="144"/>
        <v>Uygulama</v>
      </c>
      <c r="G549" s="86" t="str">
        <f t="shared" si="144"/>
        <v>Servis ve poliklinikte hasta görme</v>
      </c>
      <c r="H549" s="42" t="str">
        <f t="shared" si="144"/>
        <v>Dr. Önay Gerçik , Dr. Umut Varol ve diğer görevli hekimler</v>
      </c>
    </row>
    <row r="550" spans="1:8" ht="15">
      <c r="A550" s="50">
        <f t="shared" si="147"/>
        <v>45264</v>
      </c>
      <c r="B550" s="55">
        <v>0.5625</v>
      </c>
      <c r="C550" s="54">
        <v>0.59722222222222221</v>
      </c>
      <c r="D550" s="71" t="s">
        <v>128</v>
      </c>
      <c r="E550" s="106" t="str">
        <f t="shared" si="144"/>
        <v>Endokrinoloji</v>
      </c>
      <c r="F550" s="85" t="str">
        <f t="shared" si="144"/>
        <v>Kuramsal</v>
      </c>
      <c r="G550" s="88" t="str">
        <f t="shared" si="144"/>
        <v xml:space="preserve">Tiroid Nodüllerine Yaklaşım </v>
      </c>
      <c r="H550" s="42" t="str">
        <f t="shared" si="144"/>
        <v>Dr. Umut Varol</v>
      </c>
    </row>
    <row r="551" spans="1:8" ht="15">
      <c r="A551" s="50">
        <f t="shared" si="147"/>
        <v>45264</v>
      </c>
      <c r="B551" s="46">
        <v>0.60416666666666696</v>
      </c>
      <c r="C551" s="51">
        <v>0.63888888888888895</v>
      </c>
      <c r="D551" s="71" t="s">
        <v>128</v>
      </c>
      <c r="E551" s="106" t="str">
        <f t="shared" si="144"/>
        <v>Endokrinoloji</v>
      </c>
      <c r="F551" s="85" t="str">
        <f t="shared" si="144"/>
        <v>Kuramsal</v>
      </c>
      <c r="G551" s="88" t="str">
        <f t="shared" si="144"/>
        <v>Tiroid Kanserleri</v>
      </c>
      <c r="H551" s="42" t="str">
        <f t="shared" si="144"/>
        <v>Dr. Umut Varol</v>
      </c>
    </row>
    <row r="552" spans="1:8" ht="16">
      <c r="A552" s="50">
        <f t="shared" si="147"/>
        <v>45264</v>
      </c>
      <c r="B552" s="46">
        <v>0.64583333333333304</v>
      </c>
      <c r="C552" s="51">
        <v>0.68055555555555602</v>
      </c>
      <c r="D552" s="85" t="s">
        <v>128</v>
      </c>
      <c r="E552" s="85" t="str">
        <f t="shared" si="144"/>
        <v xml:space="preserve">Genel Dahiliye </v>
      </c>
      <c r="F552" s="85" t="str">
        <f t="shared" si="144"/>
        <v>Kuramsal</v>
      </c>
      <c r="G552" s="87" t="str">
        <f t="shared" si="144"/>
        <v>Kardiyovasküler Sistem Öykü Alma ve Fizik Muayene 1</v>
      </c>
      <c r="H552" s="42" t="str">
        <f t="shared" si="144"/>
        <v>Dr. Çağatay Çakır</v>
      </c>
    </row>
    <row r="553" spans="1:8" ht="15">
      <c r="A553" s="50">
        <f t="shared" si="147"/>
        <v>45264</v>
      </c>
      <c r="B553" s="46">
        <v>0.6875</v>
      </c>
      <c r="C553" s="51">
        <v>0.72222222222222199</v>
      </c>
      <c r="D553" s="85" t="s">
        <v>128</v>
      </c>
      <c r="E553" s="85" t="str">
        <f t="shared" si="144"/>
        <v xml:space="preserve">Genel Dahiliye </v>
      </c>
      <c r="F553" s="85" t="str">
        <f t="shared" si="144"/>
        <v>Kuramsal</v>
      </c>
      <c r="G553" s="88" t="str">
        <f t="shared" si="144"/>
        <v>Kardiyovasküler Sistem Öykü Alma ve Fizik Muayene 2</v>
      </c>
      <c r="H553" s="42" t="str">
        <f t="shared" si="144"/>
        <v>Dr. Çağatay Çakır</v>
      </c>
    </row>
    <row r="554" spans="1:8" ht="15">
      <c r="A554" s="45"/>
      <c r="B554" s="46"/>
      <c r="C554" s="46"/>
      <c r="D554" s="71"/>
      <c r="E554" s="89"/>
      <c r="F554" s="85"/>
      <c r="G554" s="71"/>
      <c r="H554" s="47"/>
    </row>
    <row r="555" spans="1:8" ht="15">
      <c r="A555" s="50">
        <f>A553+1</f>
        <v>45265</v>
      </c>
      <c r="B555" s="46">
        <v>0.35416666666666669</v>
      </c>
      <c r="C555" s="46">
        <v>0.3888888888888889</v>
      </c>
      <c r="D555" s="71" t="s">
        <v>128</v>
      </c>
      <c r="E555" s="85" t="str">
        <f t="shared" si="144"/>
        <v xml:space="preserve">Genel Dahiliye </v>
      </c>
      <c r="F555" s="85" t="str">
        <f t="shared" si="144"/>
        <v>Uygulama</v>
      </c>
      <c r="G555" s="85" t="str">
        <f t="shared" si="144"/>
        <v xml:space="preserve">Vaka Tartışması: Romatoid Artrit Vakası </v>
      </c>
      <c r="H555" s="58" t="str">
        <f t="shared" si="144"/>
        <v>Dr. Önay Gerçik</v>
      </c>
    </row>
    <row r="556" spans="1:8" ht="16">
      <c r="A556" s="50">
        <f>A555</f>
        <v>45265</v>
      </c>
      <c r="B556" s="46">
        <v>0.39583333333333298</v>
      </c>
      <c r="C556" s="46">
        <v>0.43055555555555602</v>
      </c>
      <c r="D556" s="71" t="s">
        <v>128</v>
      </c>
      <c r="E556" s="106" t="str">
        <f t="shared" ref="E556:H575" si="148">E106</f>
        <v>Genel Dahiliye, Acil Dahiliye, Servis ve Poliklinikler</v>
      </c>
      <c r="F556" s="85" t="str">
        <f t="shared" si="148"/>
        <v>Uygulama</v>
      </c>
      <c r="G556" s="86" t="str">
        <f t="shared" si="148"/>
        <v>Servis ve poliklinikte hasta görme</v>
      </c>
      <c r="H556" s="42" t="str">
        <f t="shared" si="148"/>
        <v>Dr. Önay Gerçik , Dr. Umut Varol ve diğer görevli hekimler</v>
      </c>
    </row>
    <row r="557" spans="1:8" ht="16">
      <c r="A557" s="50">
        <f t="shared" ref="A557:A562" si="149">A556</f>
        <v>45265</v>
      </c>
      <c r="B557" s="46">
        <v>0.4375</v>
      </c>
      <c r="C557" s="46">
        <v>0.47222222222222199</v>
      </c>
      <c r="D557" s="71" t="s">
        <v>128</v>
      </c>
      <c r="E557" s="106" t="str">
        <f t="shared" si="148"/>
        <v>Genel Dahiliye, Acil Dahiliye, Servis ve Poliklinikler</v>
      </c>
      <c r="F557" s="85" t="str">
        <f t="shared" si="148"/>
        <v>Uygulama</v>
      </c>
      <c r="G557" s="86" t="str">
        <f t="shared" si="148"/>
        <v>Servis ve poliklinikte hasta görme</v>
      </c>
      <c r="H557" s="42" t="str">
        <f t="shared" si="148"/>
        <v>Dr. Önay Gerçik , Dr. Umut Varol ve diğer görevli hekimler</v>
      </c>
    </row>
    <row r="558" spans="1:8" ht="16">
      <c r="A558" s="50">
        <f t="shared" si="149"/>
        <v>45265</v>
      </c>
      <c r="B558" s="46">
        <v>0.47916666666666702</v>
      </c>
      <c r="C558" s="46">
        <v>0.51388888888888895</v>
      </c>
      <c r="D558" s="71" t="s">
        <v>128</v>
      </c>
      <c r="E558" s="85" t="str">
        <f t="shared" si="148"/>
        <v>Genel Dahiliye, Acil Dahiliye, Servis ve Poliklinikler</v>
      </c>
      <c r="F558" s="85" t="str">
        <f t="shared" si="148"/>
        <v>Uygulama</v>
      </c>
      <c r="G558" s="86" t="str">
        <f t="shared" si="148"/>
        <v>Servis ve poliklinikte hasta görme</v>
      </c>
      <c r="H558" s="42" t="str">
        <f t="shared" si="148"/>
        <v>Dr. Önay Gerçik , Dr. Umut Varol ve diğer görevli hekimler</v>
      </c>
    </row>
    <row r="559" spans="1:8" ht="16">
      <c r="A559" s="50">
        <f t="shared" si="149"/>
        <v>45265</v>
      </c>
      <c r="B559" s="46">
        <v>0.5625</v>
      </c>
      <c r="C559" s="51">
        <v>0.59722222222222221</v>
      </c>
      <c r="D559" s="85" t="s">
        <v>128</v>
      </c>
      <c r="E559" s="106" t="str">
        <f t="shared" si="148"/>
        <v>Endokrinoloji</v>
      </c>
      <c r="F559" s="106" t="str">
        <f t="shared" si="148"/>
        <v>Kuramsal</v>
      </c>
      <c r="G559" s="95" t="str">
        <f t="shared" si="148"/>
        <v>Gonad Hastalıkları</v>
      </c>
      <c r="H559" s="53" t="str">
        <f t="shared" si="148"/>
        <v>Dr. Gökçen Güngör Semiz</v>
      </c>
    </row>
    <row r="560" spans="1:8" ht="15" customHeight="1">
      <c r="A560" s="50">
        <f t="shared" si="149"/>
        <v>45265</v>
      </c>
      <c r="B560" s="46">
        <v>0.60416666666666696</v>
      </c>
      <c r="C560" s="51">
        <v>0.63888888888888895</v>
      </c>
      <c r="D560" s="85" t="s">
        <v>128</v>
      </c>
      <c r="E560" s="106" t="str">
        <f t="shared" si="148"/>
        <v>Endokrinoloji</v>
      </c>
      <c r="F560" s="106" t="str">
        <f t="shared" si="148"/>
        <v>Kuramsal</v>
      </c>
      <c r="G560" s="95" t="s">
        <v>212</v>
      </c>
      <c r="H560" s="53" t="str">
        <f t="shared" si="148"/>
        <v>Dr. Gökçen Güngör Semiz</v>
      </c>
    </row>
    <row r="561" spans="1:8" ht="15">
      <c r="A561" s="50">
        <f t="shared" si="149"/>
        <v>45265</v>
      </c>
      <c r="B561" s="46">
        <v>0.64583333333333304</v>
      </c>
      <c r="C561" s="51">
        <v>0.68055555555555602</v>
      </c>
      <c r="D561" s="85" t="s">
        <v>128</v>
      </c>
      <c r="E561" s="85" t="str">
        <f t="shared" si="148"/>
        <v>Geriatri</v>
      </c>
      <c r="F561" s="85" t="str">
        <f t="shared" si="148"/>
        <v>Kuramsal</v>
      </c>
      <c r="G561" s="88" t="str">
        <f t="shared" si="148"/>
        <v>Geriatrik Hastanın Özellikleri 1</v>
      </c>
      <c r="H561" s="42" t="str">
        <f t="shared" si="148"/>
        <v>Dr. Zehra Öztürk Kosuva</v>
      </c>
    </row>
    <row r="562" spans="1:8" ht="15">
      <c r="A562" s="50">
        <f t="shared" si="149"/>
        <v>45265</v>
      </c>
      <c r="B562" s="46">
        <v>0.6875</v>
      </c>
      <c r="C562" s="51">
        <v>0.72222222222222199</v>
      </c>
      <c r="D562" s="85" t="s">
        <v>128</v>
      </c>
      <c r="E562" s="85" t="str">
        <f t="shared" si="148"/>
        <v>Geriatri</v>
      </c>
      <c r="F562" s="85" t="str">
        <f t="shared" si="148"/>
        <v>Kuramsal</v>
      </c>
      <c r="G562" s="88" t="str">
        <f t="shared" si="148"/>
        <v>Geriatrik Hastanın Özellikleri 2</v>
      </c>
      <c r="H562" s="42" t="str">
        <f t="shared" si="148"/>
        <v>Dr. Zehra Öztürk Kosuva</v>
      </c>
    </row>
    <row r="563" spans="1:8" ht="15">
      <c r="A563" s="45"/>
      <c r="B563" s="46"/>
      <c r="C563" s="46"/>
      <c r="D563" s="71"/>
      <c r="E563" s="60"/>
      <c r="F563" s="85"/>
      <c r="G563" s="71"/>
      <c r="H563" s="48"/>
    </row>
    <row r="564" spans="1:8" ht="15">
      <c r="A564" s="50">
        <f>A562+1</f>
        <v>45266</v>
      </c>
      <c r="B564" s="46">
        <v>0.35416666666666669</v>
      </c>
      <c r="C564" s="46">
        <v>0.3888888888888889</v>
      </c>
      <c r="D564" s="71" t="s">
        <v>128</v>
      </c>
      <c r="E564" s="85" t="str">
        <f t="shared" si="148"/>
        <v xml:space="preserve">Genel Dahiliye </v>
      </c>
      <c r="F564" s="85" t="str">
        <f t="shared" si="148"/>
        <v>Uygulama</v>
      </c>
      <c r="G564" s="85" t="str">
        <f t="shared" si="148"/>
        <v xml:space="preserve">Hasta başı fizik muayene: Solunum Sistemi Muayenesi </v>
      </c>
      <c r="H564" s="58" t="str">
        <f t="shared" si="148"/>
        <v>Dr. Umut Varol</v>
      </c>
    </row>
    <row r="565" spans="1:8" ht="16">
      <c r="A565" s="50">
        <f>A564</f>
        <v>45266</v>
      </c>
      <c r="B565" s="46">
        <v>0.39583333333333298</v>
      </c>
      <c r="C565" s="46">
        <v>0.43055555555555602</v>
      </c>
      <c r="D565" s="71" t="s">
        <v>128</v>
      </c>
      <c r="E565" s="106" t="str">
        <f t="shared" si="148"/>
        <v>Genel Dahiliye, Acil Dahiliye, Servis ve Poliklinikler</v>
      </c>
      <c r="F565" s="85" t="str">
        <f t="shared" si="148"/>
        <v>Uygulama</v>
      </c>
      <c r="G565" s="86" t="str">
        <f t="shared" si="148"/>
        <v>Servis ve poliklinikte hasta görme</v>
      </c>
      <c r="H565" s="42" t="str">
        <f t="shared" si="148"/>
        <v>Dr. Önay Gerçik , Dr. Umut Varol ve diğer görevli hekimler</v>
      </c>
    </row>
    <row r="566" spans="1:8" ht="16">
      <c r="A566" s="50">
        <f t="shared" ref="A566:A571" si="150">A565</f>
        <v>45266</v>
      </c>
      <c r="B566" s="46">
        <v>0.4375</v>
      </c>
      <c r="C566" s="46">
        <v>0.47222222222222199</v>
      </c>
      <c r="D566" s="71" t="s">
        <v>128</v>
      </c>
      <c r="E566" s="106" t="str">
        <f t="shared" si="148"/>
        <v>Genel Dahiliye, Acil Dahiliye, Servis ve Poliklinikler</v>
      </c>
      <c r="F566" s="85" t="str">
        <f t="shared" si="148"/>
        <v>Uygulama</v>
      </c>
      <c r="G566" s="86" t="str">
        <f t="shared" si="148"/>
        <v>Servis ve poliklinikte hasta görme</v>
      </c>
      <c r="H566" s="42" t="str">
        <f t="shared" si="148"/>
        <v>Dr. Önay Gerçik , Dr. Umut Varol ve diğer görevli hekimler</v>
      </c>
    </row>
    <row r="567" spans="1:8" ht="16">
      <c r="A567" s="50">
        <f t="shared" si="150"/>
        <v>45266</v>
      </c>
      <c r="B567" s="46">
        <v>0.47916666666666702</v>
      </c>
      <c r="C567" s="46">
        <v>0.51388888888888895</v>
      </c>
      <c r="D567" s="71" t="s">
        <v>128</v>
      </c>
      <c r="E567" s="85" t="str">
        <f t="shared" si="148"/>
        <v>Genel Dahiliye, Acil Dahiliye, Servis ve Poliklinikler</v>
      </c>
      <c r="F567" s="85" t="str">
        <f t="shared" si="148"/>
        <v>Uygulama</v>
      </c>
      <c r="G567" s="86" t="str">
        <f t="shared" si="148"/>
        <v>Servis ve poliklinikte hasta görme</v>
      </c>
      <c r="H567" s="42" t="str">
        <f t="shared" si="148"/>
        <v>Dr. Önay Gerçik , Dr. Umut Varol ve diğer görevli hekimler</v>
      </c>
    </row>
    <row r="568" spans="1:8" ht="16">
      <c r="A568" s="50">
        <f t="shared" si="150"/>
        <v>45266</v>
      </c>
      <c r="B568" s="46">
        <v>0.5625</v>
      </c>
      <c r="C568" s="51">
        <v>0.59722222222222221</v>
      </c>
      <c r="D568" s="71" t="s">
        <v>128</v>
      </c>
      <c r="E568" s="85" t="str">
        <f t="shared" si="148"/>
        <v>Hematoloji</v>
      </c>
      <c r="F568" s="85" t="str">
        <f t="shared" si="148"/>
        <v>Kuramsal</v>
      </c>
      <c r="G568" s="87" t="str">
        <f t="shared" si="148"/>
        <v>Myelodisplastik Sendromlar</v>
      </c>
      <c r="H568" s="42" t="str">
        <f t="shared" si="148"/>
        <v>Dr. Ali İhsan Gemici</v>
      </c>
    </row>
    <row r="569" spans="1:8" ht="16">
      <c r="A569" s="50">
        <f t="shared" si="150"/>
        <v>45266</v>
      </c>
      <c r="B569" s="46">
        <v>0.60416666666666696</v>
      </c>
      <c r="C569" s="51">
        <v>0.63888888888888895</v>
      </c>
      <c r="D569" s="71" t="s">
        <v>128</v>
      </c>
      <c r="E569" s="85" t="str">
        <f t="shared" si="148"/>
        <v>Hematoloji</v>
      </c>
      <c r="F569" s="85" t="str">
        <f t="shared" si="148"/>
        <v>Kuramsal</v>
      </c>
      <c r="G569" s="86" t="str">
        <f t="shared" si="148"/>
        <v>Myeloproliferatif Hastalıklar</v>
      </c>
      <c r="H569" s="42" t="str">
        <f t="shared" si="148"/>
        <v>Dr. Ali İhsan Gemici</v>
      </c>
    </row>
    <row r="570" spans="1:8" ht="16">
      <c r="A570" s="50">
        <f t="shared" si="150"/>
        <v>45266</v>
      </c>
      <c r="B570" s="46">
        <v>0.64583333333333304</v>
      </c>
      <c r="C570" s="51">
        <v>0.68055555555555602</v>
      </c>
      <c r="D570" s="71" t="s">
        <v>128</v>
      </c>
      <c r="E570" s="85" t="str">
        <f t="shared" si="148"/>
        <v>Nefroloji</v>
      </c>
      <c r="F570" s="85" t="str">
        <f t="shared" si="148"/>
        <v>Kuramsal</v>
      </c>
      <c r="G570" s="85" t="str">
        <f t="shared" si="148"/>
        <v>Tubulointerstisyel Hastalıklar</v>
      </c>
      <c r="H570" s="57" t="str">
        <f t="shared" si="148"/>
        <v>Dr. Sibel Çavdar</v>
      </c>
    </row>
    <row r="571" spans="1:8" ht="16">
      <c r="A571" s="50">
        <f t="shared" si="150"/>
        <v>45266</v>
      </c>
      <c r="B571" s="46">
        <v>0.6875</v>
      </c>
      <c r="C571" s="51">
        <v>0.72222222222222199</v>
      </c>
      <c r="D571" s="71" t="s">
        <v>128</v>
      </c>
      <c r="E571" s="85" t="str">
        <f t="shared" si="148"/>
        <v>Nefroloji</v>
      </c>
      <c r="F571" s="85" t="str">
        <f t="shared" si="148"/>
        <v>Kuramsal</v>
      </c>
      <c r="G571" s="95" t="str">
        <f t="shared" si="148"/>
        <v>Sistemik Hastalıklarda Böbrek Tutulumu ve Toksik Nefropatiler</v>
      </c>
      <c r="H571" s="57" t="str">
        <f t="shared" si="148"/>
        <v>Dr. Sibel Çavdar</v>
      </c>
    </row>
    <row r="572" spans="1:8" ht="15">
      <c r="A572" s="45"/>
      <c r="B572" s="46"/>
      <c r="C572" s="46"/>
      <c r="D572" s="71"/>
      <c r="E572" s="60"/>
      <c r="F572" s="106"/>
      <c r="G572" s="71"/>
      <c r="H572" s="47"/>
    </row>
    <row r="573" spans="1:8" ht="15">
      <c r="A573" s="50">
        <f>A571+1</f>
        <v>45267</v>
      </c>
      <c r="B573" s="46">
        <v>0.35416666666666669</v>
      </c>
      <c r="C573" s="46">
        <v>0.3888888888888889</v>
      </c>
      <c r="D573" s="71" t="s">
        <v>128</v>
      </c>
      <c r="E573" s="85" t="str">
        <f t="shared" si="148"/>
        <v xml:space="preserve">Genel Dahiliye </v>
      </c>
      <c r="F573" s="85" t="str">
        <f t="shared" si="148"/>
        <v>Uygulama</v>
      </c>
      <c r="G573" s="85" t="str">
        <f t="shared" si="148"/>
        <v xml:space="preserve">Hasta başı fizik muayene: Solunum Sistemi Muayenesi </v>
      </c>
      <c r="H573" s="58" t="str">
        <f t="shared" si="148"/>
        <v>Dr. Umut Varol</v>
      </c>
    </row>
    <row r="574" spans="1:8" ht="16">
      <c r="A574" s="50">
        <f>A573</f>
        <v>45267</v>
      </c>
      <c r="B574" s="55">
        <v>0.39583333333333298</v>
      </c>
      <c r="C574" s="55">
        <v>0.43055555555555602</v>
      </c>
      <c r="D574" s="71" t="s">
        <v>128</v>
      </c>
      <c r="E574" s="106" t="str">
        <f t="shared" si="148"/>
        <v>Genel Dahiliye, Acil Dahiliye, Servis ve Poliklinikler</v>
      </c>
      <c r="F574" s="85" t="str">
        <f t="shared" si="148"/>
        <v>Uygulama</v>
      </c>
      <c r="G574" s="86" t="str">
        <f t="shared" si="148"/>
        <v>Servis ve poliklinikte hasta görme</v>
      </c>
      <c r="H574" s="42" t="str">
        <f t="shared" si="148"/>
        <v>Dr. Önay Gerçik , Dr. Umut Varol ve diğer görevli hekimler</v>
      </c>
    </row>
    <row r="575" spans="1:8" ht="16">
      <c r="A575" s="50">
        <f t="shared" ref="A575:A580" si="151">A574</f>
        <v>45267</v>
      </c>
      <c r="B575" s="55">
        <v>0.4375</v>
      </c>
      <c r="C575" s="55">
        <v>0.47222222222222199</v>
      </c>
      <c r="D575" s="71" t="s">
        <v>128</v>
      </c>
      <c r="E575" s="106" t="str">
        <f t="shared" si="148"/>
        <v>Genel Dahiliye, Acil Dahiliye, Servis ve Poliklinikler</v>
      </c>
      <c r="F575" s="85" t="str">
        <f t="shared" si="148"/>
        <v>Uygulama</v>
      </c>
      <c r="G575" s="86" t="str">
        <f t="shared" si="148"/>
        <v>Servis ve poliklinikte hasta görme</v>
      </c>
      <c r="H575" s="42" t="str">
        <f t="shared" si="148"/>
        <v>Dr. Önay Gerçik , Dr. Umut Varol ve diğer görevli hekimler</v>
      </c>
    </row>
    <row r="576" spans="1:8" ht="16">
      <c r="A576" s="50">
        <f t="shared" si="151"/>
        <v>45267</v>
      </c>
      <c r="B576" s="55">
        <v>0.47916666666666702</v>
      </c>
      <c r="C576" s="55">
        <v>0.51388888888888895</v>
      </c>
      <c r="D576" s="71" t="s">
        <v>128</v>
      </c>
      <c r="E576" s="85" t="str">
        <f t="shared" ref="E576:H595" si="152">E126</f>
        <v>Genel Dahiliye, Acil Dahiliye, Servis ve Poliklinikler</v>
      </c>
      <c r="F576" s="85" t="str">
        <f t="shared" si="152"/>
        <v>Uygulama</v>
      </c>
      <c r="G576" s="86" t="str">
        <f t="shared" si="152"/>
        <v>Servis ve poliklinikte hasta görme</v>
      </c>
      <c r="H576" s="42" t="str">
        <f t="shared" si="152"/>
        <v>Dr. Önay Gerçik , Dr. Umut Varol ve diğer görevli hekimler</v>
      </c>
    </row>
    <row r="577" spans="1:8" ht="15">
      <c r="A577" s="50">
        <f t="shared" si="151"/>
        <v>45267</v>
      </c>
      <c r="B577" s="55">
        <v>0.5625</v>
      </c>
      <c r="C577" s="54">
        <v>0.59722222222222221</v>
      </c>
      <c r="D577" s="71" t="s">
        <v>128</v>
      </c>
      <c r="E577" s="106" t="str">
        <f t="shared" si="152"/>
        <v>Romatoloji</v>
      </c>
      <c r="F577" s="85" t="str">
        <f t="shared" si="152"/>
        <v>Kuramsal</v>
      </c>
      <c r="G577" s="88" t="str">
        <f t="shared" si="152"/>
        <v>Behçet Hastalığı</v>
      </c>
      <c r="H577" s="52" t="str">
        <f t="shared" si="152"/>
        <v>Dr. Önay Gerçik</v>
      </c>
    </row>
    <row r="578" spans="1:8" ht="15">
      <c r="A578" s="50">
        <f t="shared" si="151"/>
        <v>45267</v>
      </c>
      <c r="B578" s="55">
        <v>0.60416666666666696</v>
      </c>
      <c r="C578" s="54">
        <v>0.63888888888888895</v>
      </c>
      <c r="D578" s="71" t="s">
        <v>128</v>
      </c>
      <c r="E578" s="85" t="str">
        <f t="shared" si="152"/>
        <v>Romatoloji</v>
      </c>
      <c r="F578" s="85" t="str">
        <f t="shared" si="152"/>
        <v>Kuramsal</v>
      </c>
      <c r="G578" s="101" t="str">
        <f t="shared" si="152"/>
        <v>Kristal Artropatiler</v>
      </c>
      <c r="H578" s="42" t="str">
        <f t="shared" si="152"/>
        <v>Dr. Önay Gerçik</v>
      </c>
    </row>
    <row r="579" spans="1:8" ht="15">
      <c r="A579" s="50">
        <f t="shared" si="151"/>
        <v>45267</v>
      </c>
      <c r="B579" s="46">
        <v>0.64583333333333304</v>
      </c>
      <c r="C579" s="51">
        <v>0.68055555555555602</v>
      </c>
      <c r="D579" s="71" t="s">
        <v>128</v>
      </c>
      <c r="E579" s="85" t="str">
        <f t="shared" si="152"/>
        <v>Gastroenteroloji</v>
      </c>
      <c r="F579" s="85" t="str">
        <f t="shared" si="152"/>
        <v>Kuramsal</v>
      </c>
      <c r="G579" s="101" t="str">
        <f t="shared" si="152"/>
        <v>İmmün Kökenli ve Metabolik Karaciğer Hastalıkları</v>
      </c>
      <c r="H579" s="42" t="str">
        <f t="shared" si="152"/>
        <v>Dr. Tolga Gözmen</v>
      </c>
    </row>
    <row r="580" spans="1:8" ht="15">
      <c r="A580" s="50">
        <f t="shared" si="151"/>
        <v>45267</v>
      </c>
      <c r="B580" s="46">
        <v>0.6875</v>
      </c>
      <c r="C580" s="51">
        <v>0.72222222222222199</v>
      </c>
      <c r="D580" s="71" t="s">
        <v>128</v>
      </c>
      <c r="E580" s="85" t="str">
        <f t="shared" si="152"/>
        <v>Gastroenteroloji</v>
      </c>
      <c r="F580" s="85" t="str">
        <f t="shared" si="152"/>
        <v>Kuramsal</v>
      </c>
      <c r="G580" s="102" t="str">
        <f t="shared" si="152"/>
        <v>Alkolik/Non-Alkolik Steatohepatit</v>
      </c>
      <c r="H580" s="42" t="str">
        <f t="shared" si="152"/>
        <v>Dr. Tolga Gözmen</v>
      </c>
    </row>
    <row r="581" spans="1:8" ht="15">
      <c r="A581" s="45"/>
      <c r="B581" s="46"/>
      <c r="C581" s="46"/>
      <c r="D581" s="71"/>
      <c r="E581" s="60"/>
      <c r="F581" s="85"/>
      <c r="G581" s="103"/>
      <c r="H581" s="47"/>
    </row>
    <row r="582" spans="1:8" ht="15">
      <c r="A582" s="50">
        <f>A580+1</f>
        <v>45268</v>
      </c>
      <c r="B582" s="46">
        <v>0.35416666666666669</v>
      </c>
      <c r="C582" s="46">
        <v>0.3888888888888889</v>
      </c>
      <c r="D582" s="71" t="s">
        <v>128</v>
      </c>
      <c r="E582" s="85"/>
      <c r="F582" s="85"/>
      <c r="G582" s="60"/>
      <c r="H582" s="47"/>
    </row>
    <row r="583" spans="1:8" ht="16">
      <c r="A583" s="50">
        <f>A582</f>
        <v>45268</v>
      </c>
      <c r="B583" s="46">
        <v>0.39583333333333298</v>
      </c>
      <c r="C583" s="46">
        <v>0.43055555555555602</v>
      </c>
      <c r="D583" s="71" t="s">
        <v>128</v>
      </c>
      <c r="E583" s="106" t="str">
        <f t="shared" si="152"/>
        <v>Genel Dahiliye, Acil Dahiliye, Servis ve Poliklinikler</v>
      </c>
      <c r="F583" s="85" t="str">
        <f t="shared" si="152"/>
        <v>Uygulama</v>
      </c>
      <c r="G583" s="86" t="str">
        <f t="shared" si="152"/>
        <v>Servis ve poliklinikte hasta görme</v>
      </c>
      <c r="H583" s="42" t="str">
        <f t="shared" si="152"/>
        <v>Dr. Önay Gerçik , Dr. Umut Varol ve diğer görevli hekimler</v>
      </c>
    </row>
    <row r="584" spans="1:8" ht="16">
      <c r="A584" s="50">
        <f t="shared" ref="A584:A589" si="153">A583</f>
        <v>45268</v>
      </c>
      <c r="B584" s="46">
        <v>0.4375</v>
      </c>
      <c r="C584" s="46">
        <v>0.47222222222222199</v>
      </c>
      <c r="D584" s="71" t="s">
        <v>128</v>
      </c>
      <c r="E584" s="106" t="str">
        <f t="shared" si="152"/>
        <v>Genel Dahiliye, Acil Dahiliye, Servis ve Poliklinikler</v>
      </c>
      <c r="F584" s="85" t="str">
        <f t="shared" si="152"/>
        <v>Uygulama</v>
      </c>
      <c r="G584" s="86" t="str">
        <f t="shared" si="152"/>
        <v>Servis ve poliklinikte hasta görme</v>
      </c>
      <c r="H584" s="42" t="str">
        <f t="shared" si="152"/>
        <v>Dr. Önay Gerçik , Dr. Umut Varol ve diğer görevli hekimler</v>
      </c>
    </row>
    <row r="585" spans="1:8" ht="16">
      <c r="A585" s="50">
        <f t="shared" si="153"/>
        <v>45268</v>
      </c>
      <c r="B585" s="46">
        <v>0.47916666666666702</v>
      </c>
      <c r="C585" s="46">
        <v>0.51388888888888895</v>
      </c>
      <c r="D585" s="71" t="s">
        <v>128</v>
      </c>
      <c r="E585" s="85" t="str">
        <f t="shared" si="152"/>
        <v>Genel Dahiliye, Acil Dahiliye, Servis ve Poliklinikler</v>
      </c>
      <c r="F585" s="85" t="str">
        <f t="shared" si="152"/>
        <v>Uygulama</v>
      </c>
      <c r="G585" s="86" t="str">
        <f t="shared" si="152"/>
        <v>Servis ve poliklinikte hasta görme</v>
      </c>
      <c r="H585" s="42" t="str">
        <f t="shared" si="152"/>
        <v>Dr. Önay Gerçik , Dr. Umut Varol ve diğer görevli hekimler</v>
      </c>
    </row>
    <row r="586" spans="1:8" ht="15">
      <c r="A586" s="50">
        <f t="shared" si="153"/>
        <v>45268</v>
      </c>
      <c r="B586" s="46">
        <v>0.5625</v>
      </c>
      <c r="C586" s="51">
        <v>0.59722222222222221</v>
      </c>
      <c r="D586" s="71" t="s">
        <v>128</v>
      </c>
      <c r="E586" s="71" t="str">
        <f t="shared" si="152"/>
        <v>Genel Dahiliye</v>
      </c>
      <c r="F586" s="71" t="str">
        <f t="shared" si="152"/>
        <v>Kuramsal</v>
      </c>
      <c r="G586" s="71" t="str">
        <f t="shared" si="152"/>
        <v>Yoğun Bakımda Temel Tedavi Prensipleri 1</v>
      </c>
      <c r="H586" s="8" t="str">
        <f t="shared" si="152"/>
        <v>Dr. Burcu Acar Çinleti</v>
      </c>
    </row>
    <row r="587" spans="1:8" ht="15">
      <c r="A587" s="50">
        <f t="shared" si="153"/>
        <v>45268</v>
      </c>
      <c r="B587" s="46">
        <v>0.60416666666666696</v>
      </c>
      <c r="C587" s="51">
        <v>0.63888888888888895</v>
      </c>
      <c r="D587" s="71" t="s">
        <v>128</v>
      </c>
      <c r="E587" s="71" t="str">
        <f t="shared" si="152"/>
        <v>Genel Dahiliye</v>
      </c>
      <c r="F587" s="71" t="str">
        <f t="shared" si="152"/>
        <v>Kuramsal</v>
      </c>
      <c r="G587" s="71" t="str">
        <f t="shared" si="152"/>
        <v>Yoğun Bakımda Temel Tedavi Prensipleri 2</v>
      </c>
      <c r="H587" s="8" t="str">
        <f t="shared" si="152"/>
        <v>Dr. Burcu Acar Çinleti</v>
      </c>
    </row>
    <row r="588" spans="1:8" ht="15">
      <c r="A588" s="50">
        <f t="shared" si="153"/>
        <v>45268</v>
      </c>
      <c r="B588" s="46">
        <v>0.64583333333333304</v>
      </c>
      <c r="C588" s="51">
        <v>0.68055555555555602</v>
      </c>
      <c r="D588" s="71" t="s">
        <v>128</v>
      </c>
      <c r="E588" s="61"/>
      <c r="F588" s="85"/>
      <c r="G588" s="61"/>
      <c r="H588" s="47"/>
    </row>
    <row r="589" spans="1:8" ht="15">
      <c r="A589" s="50">
        <f t="shared" si="153"/>
        <v>45268</v>
      </c>
      <c r="B589" s="46">
        <v>0.6875</v>
      </c>
      <c r="C589" s="51">
        <v>0.72222222222222199</v>
      </c>
      <c r="D589" s="71" t="s">
        <v>128</v>
      </c>
      <c r="E589" s="89"/>
      <c r="F589" s="106"/>
      <c r="G589" s="91"/>
      <c r="H589" s="62"/>
    </row>
    <row r="590" spans="1:8" ht="15">
      <c r="A590" s="45"/>
      <c r="B590" s="46"/>
      <c r="C590" s="46"/>
      <c r="D590" s="71"/>
      <c r="E590" s="89"/>
      <c r="F590" s="85"/>
      <c r="G590" s="71"/>
      <c r="H590" s="47"/>
    </row>
    <row r="591" spans="1:8" ht="15">
      <c r="A591" s="50">
        <f>A589+3</f>
        <v>45271</v>
      </c>
      <c r="B591" s="55">
        <v>0.35416666666666669</v>
      </c>
      <c r="C591" s="55">
        <v>0.3888888888888889</v>
      </c>
      <c r="D591" s="71" t="s">
        <v>128</v>
      </c>
      <c r="E591" s="85" t="str">
        <f t="shared" si="152"/>
        <v xml:space="preserve">Genel Dahiliye </v>
      </c>
      <c r="F591" s="85" t="str">
        <f t="shared" si="152"/>
        <v>Uygulama</v>
      </c>
      <c r="G591" s="85" t="str">
        <f t="shared" si="152"/>
        <v xml:space="preserve">Vaka Tartışması: Spondiloartrit Vakası </v>
      </c>
      <c r="H591" s="42" t="str">
        <f t="shared" si="152"/>
        <v>Dr. Önay Gerçik</v>
      </c>
    </row>
    <row r="592" spans="1:8" ht="16">
      <c r="A592" s="50">
        <f>A591</f>
        <v>45271</v>
      </c>
      <c r="B592" s="55">
        <v>0.39583333333333298</v>
      </c>
      <c r="C592" s="55">
        <v>0.43055555555555602</v>
      </c>
      <c r="D592" s="71" t="s">
        <v>128</v>
      </c>
      <c r="E592" s="106" t="str">
        <f t="shared" si="152"/>
        <v>Genel Dahiliye, Acil Dahiliye, Servis ve Poliklinikler</v>
      </c>
      <c r="F592" s="85" t="str">
        <f t="shared" si="152"/>
        <v>Uygulama</v>
      </c>
      <c r="G592" s="86" t="str">
        <f t="shared" si="152"/>
        <v>Servis ve poliklinikte hasta görme</v>
      </c>
      <c r="H592" s="42" t="str">
        <f t="shared" si="152"/>
        <v>Dr. Önay Gerçik , Dr. Umut Varol ve diğer görevli hekimler</v>
      </c>
    </row>
    <row r="593" spans="1:8" ht="16">
      <c r="A593" s="50">
        <f t="shared" ref="A593:A598" si="154">A592</f>
        <v>45271</v>
      </c>
      <c r="B593" s="55">
        <v>0.4375</v>
      </c>
      <c r="C593" s="55">
        <v>0.47222222222222199</v>
      </c>
      <c r="D593" s="71" t="s">
        <v>128</v>
      </c>
      <c r="E593" s="106" t="str">
        <f t="shared" si="152"/>
        <v>Genel Dahiliye, Acil Dahiliye, Servis ve Poliklinikler</v>
      </c>
      <c r="F593" s="85" t="str">
        <f t="shared" si="152"/>
        <v>Uygulama</v>
      </c>
      <c r="G593" s="86" t="str">
        <f t="shared" si="152"/>
        <v>Servis ve poliklinikte hasta görme</v>
      </c>
      <c r="H593" s="42" t="str">
        <f t="shared" si="152"/>
        <v>Dr. Önay Gerçik , Dr. Umut Varol ve diğer görevli hekimler</v>
      </c>
    </row>
    <row r="594" spans="1:8" ht="16">
      <c r="A594" s="50">
        <f t="shared" si="154"/>
        <v>45271</v>
      </c>
      <c r="B594" s="55">
        <v>0.47916666666666702</v>
      </c>
      <c r="C594" s="55">
        <v>0.51388888888888895</v>
      </c>
      <c r="D594" s="71" t="s">
        <v>128</v>
      </c>
      <c r="E594" s="85" t="str">
        <f t="shared" si="152"/>
        <v>Genel Dahiliye, Acil Dahiliye, Servis ve Poliklinikler</v>
      </c>
      <c r="F594" s="85" t="str">
        <f t="shared" si="152"/>
        <v>Uygulama</v>
      </c>
      <c r="G594" s="86" t="str">
        <f t="shared" si="152"/>
        <v>Servis ve poliklinikte hasta görme</v>
      </c>
      <c r="H594" s="42" t="str">
        <f t="shared" si="152"/>
        <v>Dr. Önay Gerçik , Dr. Umut Varol ve diğer görevli hekimler</v>
      </c>
    </row>
    <row r="595" spans="1:8" ht="15">
      <c r="A595" s="50">
        <f t="shared" si="154"/>
        <v>45271</v>
      </c>
      <c r="B595" s="55">
        <v>0.5625</v>
      </c>
      <c r="C595" s="54">
        <v>0.59722222222222221</v>
      </c>
      <c r="D595" s="71" t="s">
        <v>128</v>
      </c>
      <c r="E595" s="106" t="str">
        <f t="shared" si="152"/>
        <v>Tıbbi Onkoloji</v>
      </c>
      <c r="F595" s="85" t="str">
        <f t="shared" si="152"/>
        <v>Kuramsal</v>
      </c>
      <c r="G595" s="102" t="str">
        <f t="shared" si="152"/>
        <v xml:space="preserve">Kanserin Moleküler Temeli ve Klinik Önemi </v>
      </c>
      <c r="H595" s="42" t="str">
        <f t="shared" si="152"/>
        <v>Dr. Umut Varol</v>
      </c>
    </row>
    <row r="596" spans="1:8" ht="15">
      <c r="A596" s="50">
        <f t="shared" si="154"/>
        <v>45271</v>
      </c>
      <c r="B596" s="46">
        <v>0.60416666666666696</v>
      </c>
      <c r="C596" s="51">
        <v>0.63888888888888895</v>
      </c>
      <c r="D596" s="71" t="s">
        <v>128</v>
      </c>
      <c r="E596" s="106" t="str">
        <f t="shared" ref="E596:H615" si="155">E146</f>
        <v>Tıbbi Onkoloji</v>
      </c>
      <c r="F596" s="85" t="str">
        <f t="shared" si="155"/>
        <v>Kuramsal</v>
      </c>
      <c r="G596" s="101" t="str">
        <f t="shared" si="155"/>
        <v xml:space="preserve">Kemoterapi Uygulama Prensipleri </v>
      </c>
      <c r="H596" s="42" t="str">
        <f t="shared" si="155"/>
        <v>Dr. Umut Varol</v>
      </c>
    </row>
    <row r="597" spans="1:8" ht="16">
      <c r="A597" s="50">
        <f t="shared" si="154"/>
        <v>45271</v>
      </c>
      <c r="B597" s="46">
        <v>0.64583333333333304</v>
      </c>
      <c r="C597" s="51">
        <v>0.68055555555555602</v>
      </c>
      <c r="D597" s="85" t="s">
        <v>128</v>
      </c>
      <c r="E597" s="85" t="str">
        <f t="shared" si="155"/>
        <v xml:space="preserve">Genel Dahiliye </v>
      </c>
      <c r="F597" s="85" t="str">
        <f t="shared" si="155"/>
        <v>Kuramsal</v>
      </c>
      <c r="G597" s="87" t="str">
        <f t="shared" si="155"/>
        <v xml:space="preserve">Üriner Sistem Öykü Alma ve Fizik Muayene </v>
      </c>
      <c r="H597" s="42" t="str">
        <f t="shared" si="155"/>
        <v>Dr. Çağatay Çakır</v>
      </c>
    </row>
    <row r="598" spans="1:8" ht="15">
      <c r="A598" s="50">
        <f t="shared" si="154"/>
        <v>45271</v>
      </c>
      <c r="B598" s="46">
        <v>0.6875</v>
      </c>
      <c r="C598" s="51">
        <v>0.72222222222222199</v>
      </c>
      <c r="D598" s="85" t="s">
        <v>128</v>
      </c>
      <c r="E598" s="85" t="str">
        <f t="shared" si="155"/>
        <v xml:space="preserve">Genel Dahiliye </v>
      </c>
      <c r="F598" s="85" t="str">
        <f t="shared" si="155"/>
        <v>Kuramsal</v>
      </c>
      <c r="G598" s="88" t="str">
        <f t="shared" si="155"/>
        <v xml:space="preserve">Üriner Sistem Öykü Alma ve Fizik Muayene </v>
      </c>
      <c r="H598" s="42" t="str">
        <f t="shared" si="155"/>
        <v>Dr. Çağatay Çakır</v>
      </c>
    </row>
    <row r="599" spans="1:8" ht="15">
      <c r="A599" s="45"/>
      <c r="B599" s="46"/>
      <c r="C599" s="46"/>
      <c r="D599" s="71"/>
      <c r="E599" s="89"/>
      <c r="F599" s="85"/>
      <c r="G599" s="103"/>
      <c r="H599" s="47"/>
    </row>
    <row r="600" spans="1:8" ht="15">
      <c r="A600" s="50">
        <f>A598+1</f>
        <v>45272</v>
      </c>
      <c r="B600" s="46">
        <v>0.35416666666666669</v>
      </c>
      <c r="C600" s="46">
        <v>0.3888888888888889</v>
      </c>
      <c r="D600" s="71" t="s">
        <v>128</v>
      </c>
      <c r="E600" s="85" t="str">
        <f t="shared" si="155"/>
        <v xml:space="preserve">Genel Dahiliye </v>
      </c>
      <c r="F600" s="85" t="str">
        <f t="shared" si="155"/>
        <v>Uygulama</v>
      </c>
      <c r="G600" s="85" t="str">
        <f t="shared" si="155"/>
        <v xml:space="preserve">Vaka Tartışması: Akut Karaciğer Yetmezliği Vakası </v>
      </c>
      <c r="H600" s="42" t="str">
        <f t="shared" si="155"/>
        <v>Dr. Önay Gerçik</v>
      </c>
    </row>
    <row r="601" spans="1:8" ht="16">
      <c r="A601" s="50">
        <f>A600</f>
        <v>45272</v>
      </c>
      <c r="B601" s="46">
        <v>0.39583333333333298</v>
      </c>
      <c r="C601" s="46">
        <v>0.43055555555555602</v>
      </c>
      <c r="D601" s="71" t="s">
        <v>128</v>
      </c>
      <c r="E601" s="106" t="str">
        <f t="shared" si="155"/>
        <v>Genel Dahiliye, Acil Dahiliye, Servis ve Poliklinikler</v>
      </c>
      <c r="F601" s="85" t="str">
        <f t="shared" si="155"/>
        <v>Uygulama</v>
      </c>
      <c r="G601" s="86" t="str">
        <f t="shared" si="155"/>
        <v>Servis ve poliklinikte hasta görme</v>
      </c>
      <c r="H601" s="42" t="str">
        <f t="shared" si="155"/>
        <v>Dr. Önay Gerçik , Dr. Umut Varol ve diğer görevli hekimler</v>
      </c>
    </row>
    <row r="602" spans="1:8" ht="16">
      <c r="A602" s="50">
        <f t="shared" ref="A602:A607" si="156">A601</f>
        <v>45272</v>
      </c>
      <c r="B602" s="46">
        <v>0.4375</v>
      </c>
      <c r="C602" s="46">
        <v>0.47222222222222199</v>
      </c>
      <c r="D602" s="71" t="s">
        <v>128</v>
      </c>
      <c r="E602" s="106" t="str">
        <f t="shared" si="155"/>
        <v>Genel Dahiliye, Acil Dahiliye, Servis ve Poliklinikler</v>
      </c>
      <c r="F602" s="85" t="str">
        <f t="shared" si="155"/>
        <v>Uygulama</v>
      </c>
      <c r="G602" s="86" t="str">
        <f t="shared" si="155"/>
        <v>Servis ve poliklinikte hasta görme</v>
      </c>
      <c r="H602" s="42" t="str">
        <f t="shared" si="155"/>
        <v>Dr. Önay Gerçik , Dr. Umut Varol ve diğer görevli hekimler</v>
      </c>
    </row>
    <row r="603" spans="1:8" ht="16">
      <c r="A603" s="50">
        <f t="shared" si="156"/>
        <v>45272</v>
      </c>
      <c r="B603" s="46">
        <v>0.47916666666666702</v>
      </c>
      <c r="C603" s="46">
        <v>0.51388888888888895</v>
      </c>
      <c r="D603" s="71" t="s">
        <v>128</v>
      </c>
      <c r="E603" s="85" t="str">
        <f t="shared" si="155"/>
        <v>Genel Dahiliye, Acil Dahiliye, Servis ve Poliklinikler</v>
      </c>
      <c r="F603" s="85" t="str">
        <f t="shared" si="155"/>
        <v>Uygulama</v>
      </c>
      <c r="G603" s="86" t="str">
        <f t="shared" si="155"/>
        <v>Servis ve poliklinikte hasta görme</v>
      </c>
      <c r="H603" s="42" t="str">
        <f t="shared" si="155"/>
        <v>Dr. Önay Gerçik , Dr. Umut Varol ve diğer görevli hekimler</v>
      </c>
    </row>
    <row r="604" spans="1:8" ht="15">
      <c r="A604" s="50">
        <f t="shared" si="156"/>
        <v>45272</v>
      </c>
      <c r="B604" s="46">
        <v>0.5625</v>
      </c>
      <c r="C604" s="51">
        <v>0.59722222222222221</v>
      </c>
      <c r="D604" s="85" t="s">
        <v>128</v>
      </c>
      <c r="E604" s="85" t="str">
        <f t="shared" si="155"/>
        <v>Endokrinoloji</v>
      </c>
      <c r="F604" s="85" t="str">
        <f t="shared" si="155"/>
        <v>Kuramsal</v>
      </c>
      <c r="G604" s="85" t="str">
        <f t="shared" si="155"/>
        <v xml:space="preserve">Diyabetes Mellitus Tanımı, Sınıflaması, Klinik ve Laboratuvar Bulguları </v>
      </c>
      <c r="H604" s="42" t="str">
        <f t="shared" si="155"/>
        <v>Dr. Pınar Alarslan</v>
      </c>
    </row>
    <row r="605" spans="1:8" ht="15">
      <c r="A605" s="50">
        <f t="shared" si="156"/>
        <v>45272</v>
      </c>
      <c r="B605" s="46">
        <v>0.60416666666666696</v>
      </c>
      <c r="C605" s="51">
        <v>0.63888888888888895</v>
      </c>
      <c r="D605" s="85" t="s">
        <v>128</v>
      </c>
      <c r="E605" s="85" t="str">
        <f t="shared" si="155"/>
        <v>Endokrinoloji</v>
      </c>
      <c r="F605" s="85" t="str">
        <f t="shared" si="155"/>
        <v>Kuramsal</v>
      </c>
      <c r="G605" s="85" t="str">
        <f t="shared" si="155"/>
        <v xml:space="preserve">Diyabetes Mellitus Tedavisi                                                                            </v>
      </c>
      <c r="H605" s="42" t="str">
        <f t="shared" si="155"/>
        <v>Dr. Pınar Alarslan</v>
      </c>
    </row>
    <row r="606" spans="1:8" ht="15">
      <c r="A606" s="50">
        <f t="shared" si="156"/>
        <v>45272</v>
      </c>
      <c r="B606" s="46">
        <v>0.64583333333333304</v>
      </c>
      <c r="C606" s="51">
        <v>0.68055555555555602</v>
      </c>
      <c r="D606" s="85" t="s">
        <v>128</v>
      </c>
      <c r="E606" s="85" t="str">
        <f t="shared" si="155"/>
        <v xml:space="preserve">İmmünoloji ve Allerji Hastalıkları </v>
      </c>
      <c r="F606" s="85" t="str">
        <f t="shared" si="155"/>
        <v>Kuramsal</v>
      </c>
      <c r="G606" s="101" t="str">
        <f t="shared" si="155"/>
        <v xml:space="preserve">Otoimmuniteye Giriş 1     </v>
      </c>
      <c r="H606" s="42" t="str">
        <f t="shared" si="155"/>
        <v>Dr. Latife Arzu Aral</v>
      </c>
    </row>
    <row r="607" spans="1:8" ht="15">
      <c r="A607" s="50">
        <f t="shared" si="156"/>
        <v>45272</v>
      </c>
      <c r="B607" s="46">
        <v>0.6875</v>
      </c>
      <c r="C607" s="51">
        <v>0.72222222222222199</v>
      </c>
      <c r="D607" s="85" t="s">
        <v>128</v>
      </c>
      <c r="E607" s="85" t="str">
        <f t="shared" si="155"/>
        <v xml:space="preserve">İmmünoloji ve Allerji Hastalıkları </v>
      </c>
      <c r="F607" s="85" t="str">
        <f t="shared" si="155"/>
        <v>Kuramsal</v>
      </c>
      <c r="G607" s="108" t="str">
        <f t="shared" si="155"/>
        <v xml:space="preserve">Otoimmuniteye Giriş 2   </v>
      </c>
      <c r="H607" s="42" t="str">
        <f t="shared" si="155"/>
        <v>Dr. Latife Arzu Aral</v>
      </c>
    </row>
    <row r="608" spans="1:8" ht="15">
      <c r="A608" s="45"/>
      <c r="B608" s="46"/>
      <c r="C608" s="46"/>
      <c r="D608" s="71"/>
      <c r="E608" s="60"/>
      <c r="F608" s="85"/>
      <c r="G608" s="71"/>
      <c r="H608" s="48"/>
    </row>
    <row r="609" spans="1:8" ht="15">
      <c r="A609" s="50">
        <f>A607+1</f>
        <v>45273</v>
      </c>
      <c r="B609" s="46">
        <v>0.35416666666666669</v>
      </c>
      <c r="C609" s="46">
        <v>0.3888888888888889</v>
      </c>
      <c r="D609" s="71" t="s">
        <v>128</v>
      </c>
      <c r="E609" s="85" t="str">
        <f t="shared" si="155"/>
        <v xml:space="preserve">Genel Dahiliye </v>
      </c>
      <c r="F609" s="85" t="str">
        <f t="shared" si="155"/>
        <v>Uygulama</v>
      </c>
      <c r="G609" s="85" t="str">
        <f t="shared" si="155"/>
        <v xml:space="preserve">Hasta başı fizik muayene: Solunum Sistemi Muayenesi </v>
      </c>
      <c r="H609" s="42" t="str">
        <f t="shared" si="155"/>
        <v>Dr. Umut Varol</v>
      </c>
    </row>
    <row r="610" spans="1:8" ht="16">
      <c r="A610" s="50">
        <f>A609</f>
        <v>45273</v>
      </c>
      <c r="B610" s="46">
        <v>0.39583333333333298</v>
      </c>
      <c r="C610" s="46">
        <v>0.43055555555555602</v>
      </c>
      <c r="D610" s="71" t="s">
        <v>128</v>
      </c>
      <c r="E610" s="106" t="str">
        <f t="shared" si="155"/>
        <v>Genel Dahiliye, Acil Dahiliye, Servis ve Poliklinikler</v>
      </c>
      <c r="F610" s="85" t="str">
        <f t="shared" si="155"/>
        <v>Uygulama</v>
      </c>
      <c r="G610" s="86" t="str">
        <f t="shared" si="155"/>
        <v>Servis ve poliklinikte hasta görme</v>
      </c>
      <c r="H610" s="42" t="str">
        <f t="shared" si="155"/>
        <v>Dr. Önay Gerçik , Dr. Umut Varol ve diğer görevli hekimler</v>
      </c>
    </row>
    <row r="611" spans="1:8" ht="16">
      <c r="A611" s="50">
        <f t="shared" ref="A611:A616" si="157">A610</f>
        <v>45273</v>
      </c>
      <c r="B611" s="46">
        <v>0.4375</v>
      </c>
      <c r="C611" s="46">
        <v>0.47222222222222199</v>
      </c>
      <c r="D611" s="71" t="s">
        <v>128</v>
      </c>
      <c r="E611" s="106" t="str">
        <f t="shared" si="155"/>
        <v>Genel Dahiliye, Acil Dahiliye, Servis ve Poliklinikler</v>
      </c>
      <c r="F611" s="85" t="str">
        <f t="shared" si="155"/>
        <v>Uygulama</v>
      </c>
      <c r="G611" s="86" t="str">
        <f t="shared" si="155"/>
        <v>Servis ve poliklinikte hasta görme</v>
      </c>
      <c r="H611" s="42" t="str">
        <f t="shared" si="155"/>
        <v>Dr. Önay Gerçik , Dr. Umut Varol ve diğer görevli hekimler</v>
      </c>
    </row>
    <row r="612" spans="1:8" ht="16">
      <c r="A612" s="50">
        <f t="shared" si="157"/>
        <v>45273</v>
      </c>
      <c r="B612" s="46">
        <v>0.47916666666666702</v>
      </c>
      <c r="C612" s="46">
        <v>0.51388888888888895</v>
      </c>
      <c r="D612" s="71" t="s">
        <v>128</v>
      </c>
      <c r="E612" s="85" t="str">
        <f t="shared" si="155"/>
        <v>Genel Dahiliye, Acil Dahiliye, Servis ve Poliklinikler</v>
      </c>
      <c r="F612" s="85" t="str">
        <f t="shared" si="155"/>
        <v>Uygulama</v>
      </c>
      <c r="G612" s="86" t="str">
        <f t="shared" si="155"/>
        <v>Servis ve poliklinikte hasta görme</v>
      </c>
      <c r="H612" s="42" t="str">
        <f t="shared" si="155"/>
        <v>Dr. Önay Gerçik , Dr. Umut Varol ve diğer görevli hekimler</v>
      </c>
    </row>
    <row r="613" spans="1:8" ht="16">
      <c r="A613" s="50">
        <f t="shared" si="157"/>
        <v>45273</v>
      </c>
      <c r="B613" s="46">
        <v>0.5625</v>
      </c>
      <c r="C613" s="51">
        <v>0.59722222222222221</v>
      </c>
      <c r="D613" s="85" t="s">
        <v>128</v>
      </c>
      <c r="E613" s="85" t="str">
        <f t="shared" si="155"/>
        <v>Hematoloji</v>
      </c>
      <c r="F613" s="85" t="str">
        <f t="shared" si="155"/>
        <v>Kuramsal</v>
      </c>
      <c r="G613" s="87" t="str">
        <f t="shared" si="155"/>
        <v>Hemolitik anemiler</v>
      </c>
      <c r="H613" s="42" t="str">
        <f t="shared" si="155"/>
        <v>Dr. Cansu Atmaca Mutlu</v>
      </c>
    </row>
    <row r="614" spans="1:8" ht="16">
      <c r="A614" s="50">
        <f t="shared" si="157"/>
        <v>45273</v>
      </c>
      <c r="B614" s="46">
        <v>0.60416666666666696</v>
      </c>
      <c r="C614" s="51">
        <v>0.63888888888888895</v>
      </c>
      <c r="D614" s="85" t="s">
        <v>128</v>
      </c>
      <c r="E614" s="85" t="str">
        <f t="shared" si="155"/>
        <v>Hematoloji</v>
      </c>
      <c r="F614" s="85" t="str">
        <f t="shared" si="155"/>
        <v>Kuramsal</v>
      </c>
      <c r="G614" s="86" t="str">
        <f t="shared" si="155"/>
        <v xml:space="preserve">Akut Lösemiler                                                                                  </v>
      </c>
      <c r="H614" s="42" t="str">
        <f t="shared" si="155"/>
        <v>Dr. Cansu Atmaca Mutlu</v>
      </c>
    </row>
    <row r="615" spans="1:8" ht="16">
      <c r="A615" s="50">
        <f t="shared" si="157"/>
        <v>45273</v>
      </c>
      <c r="B615" s="46">
        <v>0.64583333333333304</v>
      </c>
      <c r="C615" s="51">
        <v>0.68055555555555602</v>
      </c>
      <c r="D615" s="85" t="s">
        <v>128</v>
      </c>
      <c r="E615" s="85" t="str">
        <f t="shared" si="155"/>
        <v>Nefroloji</v>
      </c>
      <c r="F615" s="85" t="str">
        <f t="shared" si="155"/>
        <v>Kuramsal</v>
      </c>
      <c r="G615" s="107" t="str">
        <f t="shared" si="155"/>
        <v>Akut Böbrek Yetmezliğinde Etiyopatogenez ve Klinik</v>
      </c>
      <c r="H615" s="57" t="str">
        <f t="shared" si="155"/>
        <v>Dr. Sibel Çavdar</v>
      </c>
    </row>
    <row r="616" spans="1:8" ht="16">
      <c r="A616" s="50">
        <f t="shared" si="157"/>
        <v>45273</v>
      </c>
      <c r="B616" s="46">
        <v>0.6875</v>
      </c>
      <c r="C616" s="51">
        <v>0.72222222222222199</v>
      </c>
      <c r="D616" s="85" t="s">
        <v>128</v>
      </c>
      <c r="E616" s="85" t="str">
        <f t="shared" ref="E616:H632" si="158">E166</f>
        <v>Nefroloji</v>
      </c>
      <c r="F616" s="85" t="str">
        <f t="shared" si="158"/>
        <v>Kuramsal</v>
      </c>
      <c r="G616" s="101" t="str">
        <f t="shared" si="158"/>
        <v xml:space="preserve">Akut Böbrek Yetmezliğinin Tedavisi </v>
      </c>
      <c r="H616" s="57" t="str">
        <f t="shared" si="158"/>
        <v>Dr. Sibel Çavdar</v>
      </c>
    </row>
    <row r="617" spans="1:8" ht="15">
      <c r="A617" s="45"/>
      <c r="B617" s="46"/>
      <c r="C617" s="46"/>
      <c r="D617" s="71"/>
      <c r="E617" s="89"/>
      <c r="F617" s="85"/>
      <c r="G617" s="71"/>
      <c r="H617" s="47"/>
    </row>
    <row r="618" spans="1:8" ht="15">
      <c r="A618" s="50">
        <f>A616+1</f>
        <v>45274</v>
      </c>
      <c r="B618" s="46">
        <v>0.35416666666666669</v>
      </c>
      <c r="C618" s="46">
        <v>0.3888888888888889</v>
      </c>
      <c r="D618" s="71" t="s">
        <v>128</v>
      </c>
      <c r="E618" s="85" t="str">
        <f t="shared" si="158"/>
        <v xml:space="preserve">Genel Dahiliye </v>
      </c>
      <c r="F618" s="85" t="str">
        <f t="shared" si="158"/>
        <v>Uygulama</v>
      </c>
      <c r="G618" s="85" t="str">
        <f t="shared" si="158"/>
        <v xml:space="preserve">Hasta başı fizik muayene: Kardiyovasküler Sistemi Muayenesi </v>
      </c>
      <c r="H618" s="42" t="str">
        <f t="shared" si="158"/>
        <v>Dr. Umut Varol</v>
      </c>
    </row>
    <row r="619" spans="1:8" ht="16">
      <c r="A619" s="50">
        <f>A618</f>
        <v>45274</v>
      </c>
      <c r="B619" s="46">
        <v>0.39583333333333298</v>
      </c>
      <c r="C619" s="46">
        <v>0.43055555555555602</v>
      </c>
      <c r="D619" s="71" t="s">
        <v>128</v>
      </c>
      <c r="E619" s="106" t="str">
        <f t="shared" si="158"/>
        <v>Genel Dahiliye, Acil Dahiliye, Servis ve Poliklinikler</v>
      </c>
      <c r="F619" s="85" t="str">
        <f t="shared" si="158"/>
        <v>Uygulama</v>
      </c>
      <c r="G619" s="86" t="str">
        <f t="shared" si="158"/>
        <v>Servis ve poliklinikte hasta görme</v>
      </c>
      <c r="H619" s="42" t="str">
        <f t="shared" si="158"/>
        <v>Dr. Önay Gerçik , Dr. Umut Varol ve diğer görevli hekimler</v>
      </c>
    </row>
    <row r="620" spans="1:8" ht="16">
      <c r="A620" s="50">
        <f t="shared" ref="A620:A625" si="159">A619</f>
        <v>45274</v>
      </c>
      <c r="B620" s="46">
        <v>0.4375</v>
      </c>
      <c r="C620" s="46">
        <v>0.47222222222222199</v>
      </c>
      <c r="D620" s="71" t="s">
        <v>128</v>
      </c>
      <c r="E620" s="106" t="str">
        <f t="shared" si="158"/>
        <v>Genel Dahiliye, Acil Dahiliye, Servis ve Poliklinikler</v>
      </c>
      <c r="F620" s="85" t="str">
        <f t="shared" si="158"/>
        <v>Uygulama</v>
      </c>
      <c r="G620" s="86" t="str">
        <f t="shared" si="158"/>
        <v>Servis ve poliklinikte hasta görme</v>
      </c>
      <c r="H620" s="42" t="str">
        <f t="shared" si="158"/>
        <v>Dr. Önay Gerçik , Dr. Umut Varol ve diğer görevli hekimler</v>
      </c>
    </row>
    <row r="621" spans="1:8" ht="16">
      <c r="A621" s="50">
        <f t="shared" si="159"/>
        <v>45274</v>
      </c>
      <c r="B621" s="46">
        <v>0.47916666666666702</v>
      </c>
      <c r="C621" s="46">
        <v>0.51388888888888895</v>
      </c>
      <c r="D621" s="71" t="s">
        <v>128</v>
      </c>
      <c r="E621" s="85" t="str">
        <f t="shared" si="158"/>
        <v>Genel Dahiliye, Acil Dahiliye, Servis ve Poliklinikler</v>
      </c>
      <c r="F621" s="85" t="str">
        <f t="shared" si="158"/>
        <v>Uygulama</v>
      </c>
      <c r="G621" s="86" t="str">
        <f t="shared" si="158"/>
        <v>Servis ve poliklinikte hasta görme</v>
      </c>
      <c r="H621" s="42" t="str">
        <f t="shared" si="158"/>
        <v>Dr. Önay Gerçik , Dr. Umut Varol ve diğer görevli hekimler</v>
      </c>
    </row>
    <row r="622" spans="1:8" ht="16">
      <c r="A622" s="50">
        <f t="shared" si="159"/>
        <v>45274</v>
      </c>
      <c r="B622" s="46">
        <v>0.5625</v>
      </c>
      <c r="C622" s="51">
        <v>0.59722222222222221</v>
      </c>
      <c r="D622" s="71" t="s">
        <v>128</v>
      </c>
      <c r="E622" s="106" t="str">
        <f t="shared" si="158"/>
        <v>Gastroenteroloji</v>
      </c>
      <c r="F622" s="106" t="str">
        <f t="shared" si="158"/>
        <v>Kuramsal</v>
      </c>
      <c r="G622" s="95" t="str">
        <f t="shared" si="158"/>
        <v>Karaciğer Sirozu ve Komplikasyonları 1</v>
      </c>
      <c r="H622" s="53" t="str">
        <f t="shared" si="158"/>
        <v>Dr. Ali Öztürk</v>
      </c>
    </row>
    <row r="623" spans="1:8" ht="16">
      <c r="A623" s="50">
        <f t="shared" si="159"/>
        <v>45274</v>
      </c>
      <c r="B623" s="46">
        <v>0.60416666666666696</v>
      </c>
      <c r="C623" s="54">
        <v>0.63888888888888895</v>
      </c>
      <c r="D623" s="71" t="s">
        <v>128</v>
      </c>
      <c r="E623" s="106" t="str">
        <f t="shared" si="158"/>
        <v>Gastroenteroloji</v>
      </c>
      <c r="F623" s="106" t="str">
        <f t="shared" si="158"/>
        <v>Kuramsal</v>
      </c>
      <c r="G623" s="95" t="str">
        <f t="shared" si="158"/>
        <v>Karaciğer Sirozu ve Komplikasyonları 1</v>
      </c>
      <c r="H623" s="53" t="str">
        <f t="shared" si="158"/>
        <v>Dr. Ali Öztürk</v>
      </c>
    </row>
    <row r="624" spans="1:8" ht="15">
      <c r="A624" s="50">
        <f t="shared" si="159"/>
        <v>45274</v>
      </c>
      <c r="B624" s="46">
        <v>0.64583333333333304</v>
      </c>
      <c r="C624" s="54">
        <v>0.68055555555555602</v>
      </c>
      <c r="D624" s="71" t="s">
        <v>128</v>
      </c>
      <c r="E624" s="106"/>
      <c r="F624" s="106"/>
      <c r="G624" s="95"/>
      <c r="H624" s="53"/>
    </row>
    <row r="625" spans="1:8" ht="15">
      <c r="A625" s="50">
        <f t="shared" si="159"/>
        <v>45274</v>
      </c>
      <c r="B625" s="46">
        <v>0.6875</v>
      </c>
      <c r="C625" s="54">
        <v>0.72222222222222199</v>
      </c>
      <c r="D625" s="71" t="s">
        <v>128</v>
      </c>
      <c r="E625" s="106"/>
      <c r="F625" s="106"/>
      <c r="G625" s="95"/>
      <c r="H625" s="53"/>
    </row>
    <row r="626" spans="1:8" ht="15">
      <c r="A626" s="45"/>
      <c r="B626" s="46"/>
      <c r="C626" s="55"/>
      <c r="D626" s="115"/>
      <c r="E626" s="60"/>
      <c r="F626" s="85"/>
      <c r="G626" s="60"/>
      <c r="H626" s="47"/>
    </row>
    <row r="627" spans="1:8" ht="15">
      <c r="A627" s="50">
        <f>A625+1</f>
        <v>45275</v>
      </c>
      <c r="B627" s="55">
        <v>0.35416666666666669</v>
      </c>
      <c r="C627" s="55">
        <v>0.3888888888888889</v>
      </c>
      <c r="D627" s="71" t="s">
        <v>128</v>
      </c>
      <c r="E627" s="106"/>
      <c r="F627" s="106"/>
      <c r="G627" s="105"/>
      <c r="H627" s="62"/>
    </row>
    <row r="628" spans="1:8" ht="16">
      <c r="A628" s="50">
        <f>A627</f>
        <v>45275</v>
      </c>
      <c r="B628" s="55">
        <v>0.39583333333333298</v>
      </c>
      <c r="C628" s="55">
        <v>0.43055555555555602</v>
      </c>
      <c r="D628" s="71" t="s">
        <v>128</v>
      </c>
      <c r="E628" s="106" t="str">
        <f t="shared" si="158"/>
        <v>Genel Dahiliye, Acil Dahiliye, Servis ve Poliklinikler</v>
      </c>
      <c r="F628" s="106" t="str">
        <f t="shared" si="158"/>
        <v>Uygulama</v>
      </c>
      <c r="G628" s="95" t="str">
        <f t="shared" si="158"/>
        <v>Servis ve poliklinikte hasta görme</v>
      </c>
      <c r="H628" s="53" t="str">
        <f t="shared" si="158"/>
        <v>Dr. Önay Gerçik , Dr. Umut Varol ve diğer görevli hekimler</v>
      </c>
    </row>
    <row r="629" spans="1:8" ht="15">
      <c r="A629" s="50">
        <f t="shared" ref="A629:A634" si="160">A628</f>
        <v>45275</v>
      </c>
      <c r="B629" s="55">
        <v>0.4375</v>
      </c>
      <c r="C629" s="55">
        <v>0.47222222222222199</v>
      </c>
      <c r="D629" s="71" t="s">
        <v>128</v>
      </c>
      <c r="E629" s="85" t="str">
        <f t="shared" si="158"/>
        <v>Genel Dahiliye, Acil Dahiliye, Servis ve Poliklinikler</v>
      </c>
      <c r="F629" s="106" t="str">
        <f t="shared" si="158"/>
        <v>Uygulama</v>
      </c>
      <c r="G629" s="88" t="str">
        <f t="shared" si="158"/>
        <v>Servis ve poliklinikte hasta görme</v>
      </c>
      <c r="H629" s="42" t="str">
        <f t="shared" si="158"/>
        <v>Dr. Önay Gerçik , Dr. Umut Varol ve diğer görevli hekimler</v>
      </c>
    </row>
    <row r="630" spans="1:8" ht="15">
      <c r="A630" s="50">
        <f t="shared" si="160"/>
        <v>45275</v>
      </c>
      <c r="B630" s="55">
        <v>0.47916666666666702</v>
      </c>
      <c r="C630" s="55">
        <v>0.51388888888888895</v>
      </c>
      <c r="D630" s="71" t="s">
        <v>128</v>
      </c>
      <c r="E630" s="85" t="str">
        <f t="shared" si="158"/>
        <v>Genel Dahiliye, Acil Dahiliye, Servis ve Poliklinikler</v>
      </c>
      <c r="F630" s="106" t="str">
        <f t="shared" si="158"/>
        <v>Uygulama</v>
      </c>
      <c r="G630" s="88" t="str">
        <f t="shared" si="158"/>
        <v>Servis ve poliklinikte hasta görme</v>
      </c>
      <c r="H630" s="42" t="str">
        <f t="shared" si="158"/>
        <v>Dr. Önay Gerçik , Dr. Umut Varol ve diğer görevli hekimler</v>
      </c>
    </row>
    <row r="631" spans="1:8" ht="16">
      <c r="A631" s="50">
        <f t="shared" si="160"/>
        <v>45275</v>
      </c>
      <c r="B631" s="55">
        <v>0.5625</v>
      </c>
      <c r="C631" s="54">
        <v>0.59722222222222221</v>
      </c>
      <c r="D631" s="71" t="s">
        <v>128</v>
      </c>
      <c r="E631" s="106" t="str">
        <f t="shared" si="158"/>
        <v>Genel Dahiliye</v>
      </c>
      <c r="F631" s="106" t="str">
        <f t="shared" si="158"/>
        <v>Kuramsal</v>
      </c>
      <c r="G631" s="95" t="str">
        <f t="shared" si="158"/>
        <v>Yoğun Bakımda Temel Tedavi Prensipleri 1</v>
      </c>
      <c r="H631" s="53" t="str">
        <f t="shared" si="158"/>
        <v>Dr. Burcu Acar Çinleti</v>
      </c>
    </row>
    <row r="632" spans="1:8" ht="16">
      <c r="A632" s="50">
        <f t="shared" si="160"/>
        <v>45275</v>
      </c>
      <c r="B632" s="55">
        <v>0.60416666666666696</v>
      </c>
      <c r="C632" s="54">
        <v>0.63888888888888895</v>
      </c>
      <c r="D632" s="71" t="s">
        <v>128</v>
      </c>
      <c r="E632" s="106" t="str">
        <f t="shared" si="158"/>
        <v>Genel Dahiliye</v>
      </c>
      <c r="F632" s="106" t="str">
        <f t="shared" si="158"/>
        <v>Kuramsal</v>
      </c>
      <c r="G632" s="95" t="str">
        <f t="shared" si="158"/>
        <v>Yoğun Bakımda Temel Tedavi Prensipleri 2</v>
      </c>
      <c r="H632" s="53" t="str">
        <f t="shared" si="158"/>
        <v>Dr. Burcu Acar Çinleti</v>
      </c>
    </row>
    <row r="633" spans="1:8" ht="15">
      <c r="A633" s="50">
        <f t="shared" si="160"/>
        <v>45275</v>
      </c>
      <c r="B633" s="55">
        <v>0.64583333333333304</v>
      </c>
      <c r="C633" s="54">
        <v>0.68055555555555602</v>
      </c>
      <c r="D633" s="71" t="s">
        <v>128</v>
      </c>
      <c r="E633" s="89"/>
      <c r="F633" s="106"/>
      <c r="G633" s="91"/>
      <c r="H633" s="62"/>
    </row>
    <row r="634" spans="1:8" ht="15">
      <c r="A634" s="50">
        <f t="shared" si="160"/>
        <v>45275</v>
      </c>
      <c r="B634" s="55">
        <v>0.6875</v>
      </c>
      <c r="C634" s="54">
        <v>0.72222222222222199</v>
      </c>
      <c r="D634" s="71" t="s">
        <v>128</v>
      </c>
      <c r="E634" s="89"/>
      <c r="F634" s="106"/>
      <c r="G634" s="91"/>
      <c r="H634" s="62"/>
    </row>
    <row r="635" spans="1:8" ht="15">
      <c r="A635" s="45"/>
      <c r="B635" s="55"/>
      <c r="C635" s="55"/>
      <c r="D635" s="115"/>
      <c r="E635" s="89"/>
      <c r="F635" s="85"/>
      <c r="G635" s="91"/>
      <c r="H635" s="59"/>
    </row>
    <row r="636" spans="1:8" ht="15">
      <c r="A636" s="50">
        <f>A634+3</f>
        <v>45278</v>
      </c>
      <c r="B636" s="55">
        <v>0.35416666666666669</v>
      </c>
      <c r="C636" s="55">
        <v>0.3888888888888889</v>
      </c>
      <c r="D636" s="71" t="s">
        <v>128</v>
      </c>
      <c r="E636" s="85" t="str">
        <f t="shared" ref="E636:H655" si="161">E186</f>
        <v xml:space="preserve">Genel Dahiliye </v>
      </c>
      <c r="F636" s="85" t="str">
        <f t="shared" si="161"/>
        <v>Uygulama</v>
      </c>
      <c r="G636" s="85" t="str">
        <f t="shared" si="161"/>
        <v xml:space="preserve">Vaka Tartışması: Akut Böbrek Yetmezliği Vakası </v>
      </c>
      <c r="H636" s="42" t="str">
        <f t="shared" si="161"/>
        <v xml:space="preserve">Dr. Önay Gerçik </v>
      </c>
    </row>
    <row r="637" spans="1:8" ht="16">
      <c r="A637" s="50">
        <f>A636</f>
        <v>45278</v>
      </c>
      <c r="B637" s="55">
        <v>0.39583333333333298</v>
      </c>
      <c r="C637" s="55">
        <v>0.43055555555555602</v>
      </c>
      <c r="D637" s="71" t="s">
        <v>128</v>
      </c>
      <c r="E637" s="106" t="str">
        <f t="shared" si="161"/>
        <v>Genel Dahiliye, Acil Dahiliye, Servis ve Poliklinikler</v>
      </c>
      <c r="F637" s="85" t="str">
        <f t="shared" si="161"/>
        <v>Uygulama</v>
      </c>
      <c r="G637" s="86" t="str">
        <f t="shared" si="161"/>
        <v>Servis ve poliklinikte hasta görme</v>
      </c>
      <c r="H637" s="42" t="str">
        <f t="shared" si="161"/>
        <v>Dr. Önay Gerçik , Dr. Umut Varol ve diğer görevli hekimler</v>
      </c>
    </row>
    <row r="638" spans="1:8" ht="16">
      <c r="A638" s="50">
        <f t="shared" ref="A638:A643" si="162">A637</f>
        <v>45278</v>
      </c>
      <c r="B638" s="55">
        <v>0.4375</v>
      </c>
      <c r="C638" s="55">
        <v>0.47222222222222199</v>
      </c>
      <c r="D638" s="71" t="s">
        <v>128</v>
      </c>
      <c r="E638" s="106" t="str">
        <f t="shared" si="161"/>
        <v>Genel Dahiliye, Acil Dahiliye, Servis ve Poliklinikler</v>
      </c>
      <c r="F638" s="85" t="str">
        <f t="shared" si="161"/>
        <v>Uygulama</v>
      </c>
      <c r="G638" s="86" t="str">
        <f t="shared" si="161"/>
        <v>Servis ve poliklinikte hasta görme</v>
      </c>
      <c r="H638" s="42" t="str">
        <f t="shared" si="161"/>
        <v>Dr. Önay Gerçik , Dr. Umut Varol ve diğer görevli hekimler</v>
      </c>
    </row>
    <row r="639" spans="1:8" ht="16">
      <c r="A639" s="50">
        <f t="shared" si="162"/>
        <v>45278</v>
      </c>
      <c r="B639" s="55">
        <v>0.47916666666666702</v>
      </c>
      <c r="C639" s="55">
        <v>0.51388888888888895</v>
      </c>
      <c r="D639" s="85" t="s">
        <v>128</v>
      </c>
      <c r="E639" s="85" t="str">
        <f t="shared" si="161"/>
        <v>Genel Dahiliye, Acil Dahiliye, Servis ve Poliklinikler</v>
      </c>
      <c r="F639" s="85" t="str">
        <f t="shared" si="161"/>
        <v>Uygulama</v>
      </c>
      <c r="G639" s="86" t="str">
        <f t="shared" si="161"/>
        <v>Servis ve poliklinikte hasta görme</v>
      </c>
      <c r="H639" s="42" t="str">
        <f t="shared" si="161"/>
        <v>Dr. Önay Gerçik , Dr. Umut Varol ve diğer görevli hekimler</v>
      </c>
    </row>
    <row r="640" spans="1:8" ht="16">
      <c r="A640" s="50">
        <f t="shared" si="162"/>
        <v>45278</v>
      </c>
      <c r="B640" s="55">
        <v>0.5625</v>
      </c>
      <c r="C640" s="54">
        <v>0.59722222222222221</v>
      </c>
      <c r="D640" s="85" t="s">
        <v>128</v>
      </c>
      <c r="E640" s="106" t="str">
        <f t="shared" ref="E640:H641" si="163">E217</f>
        <v>Tıbbi Onkoloji</v>
      </c>
      <c r="F640" s="85" t="str">
        <f t="shared" si="163"/>
        <v>Kuramsal</v>
      </c>
      <c r="G640" s="107" t="str">
        <f t="shared" si="163"/>
        <v xml:space="preserve">Paraneoplastik Sendromlar </v>
      </c>
      <c r="H640" s="52" t="str">
        <f t="shared" si="163"/>
        <v>Dr. Umut Varol</v>
      </c>
    </row>
    <row r="641" spans="1:8" ht="15">
      <c r="A641" s="50">
        <f t="shared" si="162"/>
        <v>45278</v>
      </c>
      <c r="B641" s="55">
        <v>0.60416666666666696</v>
      </c>
      <c r="C641" s="54">
        <v>0.63888888888888895</v>
      </c>
      <c r="D641" s="85" t="s">
        <v>128</v>
      </c>
      <c r="E641" s="106" t="str">
        <f t="shared" si="163"/>
        <v>Tıbbi Onkoloji</v>
      </c>
      <c r="F641" s="85" t="str">
        <f t="shared" si="163"/>
        <v>Kuramsal</v>
      </c>
      <c r="G641" s="101" t="str">
        <f t="shared" si="163"/>
        <v>Meme Kanseri Tanı ve Tedavisi</v>
      </c>
      <c r="H641" s="42" t="str">
        <f t="shared" si="163"/>
        <v>Dr. Umut Varol</v>
      </c>
    </row>
    <row r="642" spans="1:8" ht="16">
      <c r="A642" s="50">
        <f t="shared" si="162"/>
        <v>45278</v>
      </c>
      <c r="B642" s="46">
        <v>0.64583333333333304</v>
      </c>
      <c r="C642" s="51">
        <v>0.68055555555555602</v>
      </c>
      <c r="D642" s="85" t="s">
        <v>128</v>
      </c>
      <c r="E642" s="85" t="str">
        <f t="shared" si="161"/>
        <v xml:space="preserve">Genel Dahiliye </v>
      </c>
      <c r="F642" s="85" t="str">
        <f t="shared" si="161"/>
        <v>Kuramsal</v>
      </c>
      <c r="G642" s="87" t="str">
        <f t="shared" si="161"/>
        <v>Gastrointestinal Sistem Öykü Alma ve Fizik Muayene 1</v>
      </c>
      <c r="H642" s="42" t="str">
        <f t="shared" si="161"/>
        <v>Dr. Çağatay Çakır</v>
      </c>
    </row>
    <row r="643" spans="1:8" ht="15">
      <c r="A643" s="50">
        <f t="shared" si="162"/>
        <v>45278</v>
      </c>
      <c r="B643" s="46">
        <v>0.6875</v>
      </c>
      <c r="C643" s="51">
        <v>0.72222222222222199</v>
      </c>
      <c r="D643" s="85" t="s">
        <v>128</v>
      </c>
      <c r="E643" s="85" t="str">
        <f t="shared" si="161"/>
        <v xml:space="preserve">Genel Dahiliye </v>
      </c>
      <c r="F643" s="85" t="str">
        <f t="shared" si="161"/>
        <v>Kuramsal</v>
      </c>
      <c r="G643" s="88" t="str">
        <f t="shared" si="161"/>
        <v>Gastrointestinal Sistem Öykü Alma ve Fizik Muayene 2</v>
      </c>
      <c r="H643" s="42" t="str">
        <f t="shared" si="161"/>
        <v>Dr. Çağatay Çakır</v>
      </c>
    </row>
    <row r="644" spans="1:8" ht="15">
      <c r="A644" s="45"/>
      <c r="B644" s="46"/>
      <c r="C644" s="46"/>
      <c r="D644" s="137"/>
      <c r="E644" s="60"/>
      <c r="F644" s="85"/>
      <c r="G644" s="60"/>
      <c r="H644" s="47"/>
    </row>
    <row r="645" spans="1:8" ht="15">
      <c r="A645" s="50">
        <f>A643+1</f>
        <v>45279</v>
      </c>
      <c r="B645" s="46">
        <v>0.35416666666666669</v>
      </c>
      <c r="C645" s="46">
        <v>0.3888888888888889</v>
      </c>
      <c r="D645" s="71" t="s">
        <v>128</v>
      </c>
      <c r="E645" s="85" t="str">
        <f t="shared" si="161"/>
        <v xml:space="preserve">Genel Dahiliye </v>
      </c>
      <c r="F645" s="85" t="str">
        <f t="shared" si="161"/>
        <v>Uygulama</v>
      </c>
      <c r="G645" s="85" t="str">
        <f t="shared" si="161"/>
        <v xml:space="preserve">Vaka Tartışması: GİS Kanama Vakası </v>
      </c>
      <c r="H645" s="42" t="str">
        <f t="shared" si="161"/>
        <v xml:space="preserve">Dr. Önay Gerçik </v>
      </c>
    </row>
    <row r="646" spans="1:8" ht="16">
      <c r="A646" s="50">
        <f>A645</f>
        <v>45279</v>
      </c>
      <c r="B646" s="46">
        <v>0.39583333333333298</v>
      </c>
      <c r="C646" s="46">
        <v>0.43055555555555602</v>
      </c>
      <c r="D646" s="71" t="s">
        <v>128</v>
      </c>
      <c r="E646" s="106" t="str">
        <f t="shared" si="161"/>
        <v>Genel Dahiliye, Acil Dahiliye, Servis ve Poliklinikler</v>
      </c>
      <c r="F646" s="85" t="str">
        <f t="shared" si="161"/>
        <v>Uygulama</v>
      </c>
      <c r="G646" s="86" t="str">
        <f t="shared" si="161"/>
        <v>Servis ve poliklinikte hasta görme</v>
      </c>
      <c r="H646" s="42" t="str">
        <f t="shared" si="161"/>
        <v>Dr. Önay Gerçik , Dr. Umut Varol ve diğer görevli hekimler</v>
      </c>
    </row>
    <row r="647" spans="1:8" ht="16">
      <c r="A647" s="50">
        <f t="shared" ref="A647:A652" si="164">A646</f>
        <v>45279</v>
      </c>
      <c r="B647" s="46">
        <v>0.4375</v>
      </c>
      <c r="C647" s="46">
        <v>0.47222222222222199</v>
      </c>
      <c r="D647" s="71" t="s">
        <v>128</v>
      </c>
      <c r="E647" s="106" t="str">
        <f t="shared" si="161"/>
        <v>Genel Dahiliye, Acil Dahiliye, Servis ve Poliklinikler</v>
      </c>
      <c r="F647" s="85" t="str">
        <f t="shared" si="161"/>
        <v>Uygulama</v>
      </c>
      <c r="G647" s="86" t="str">
        <f t="shared" si="161"/>
        <v>Servis ve poliklinikte hasta görme</v>
      </c>
      <c r="H647" s="42" t="str">
        <f t="shared" si="161"/>
        <v>Dr. Önay Gerçik , Dr. Umut Varol ve diğer görevli hekimler</v>
      </c>
    </row>
    <row r="648" spans="1:8" ht="16">
      <c r="A648" s="50">
        <f t="shared" si="164"/>
        <v>45279</v>
      </c>
      <c r="B648" s="46">
        <v>0.47916666666666702</v>
      </c>
      <c r="C648" s="46">
        <v>0.51388888888888895</v>
      </c>
      <c r="D648" s="71" t="s">
        <v>128</v>
      </c>
      <c r="E648" s="85" t="str">
        <f t="shared" si="161"/>
        <v>Genel Dahiliye, Acil Dahiliye, Servis ve Poliklinikler</v>
      </c>
      <c r="F648" s="85" t="str">
        <f t="shared" si="161"/>
        <v>Uygulama</v>
      </c>
      <c r="G648" s="86" t="str">
        <f t="shared" si="161"/>
        <v>Servis ve poliklinikte hasta görme</v>
      </c>
      <c r="H648" s="42" t="str">
        <f t="shared" si="161"/>
        <v>Dr. Önay Gerçik , Dr. Umut Varol ve diğer görevli hekimler</v>
      </c>
    </row>
    <row r="649" spans="1:8" ht="15">
      <c r="A649" s="50">
        <f t="shared" si="164"/>
        <v>45279</v>
      </c>
      <c r="B649" s="46">
        <v>0.5625</v>
      </c>
      <c r="C649" s="51">
        <v>0.59722222222222221</v>
      </c>
      <c r="D649" s="85" t="s">
        <v>128</v>
      </c>
      <c r="E649" s="85" t="str">
        <f t="shared" si="161"/>
        <v>Endokrinoloji</v>
      </c>
      <c r="F649" s="85" t="str">
        <f t="shared" si="161"/>
        <v>Kuramsal</v>
      </c>
      <c r="G649" s="85" t="str">
        <f t="shared" si="161"/>
        <v xml:space="preserve">Metabolik Sendrom ve Obezite </v>
      </c>
      <c r="H649" s="42" t="str">
        <f t="shared" si="161"/>
        <v>Dr. Gökçen Güngör Semiz</v>
      </c>
    </row>
    <row r="650" spans="1:8" ht="15">
      <c r="A650" s="50">
        <f t="shared" si="164"/>
        <v>45279</v>
      </c>
      <c r="B650" s="46">
        <v>0.60416666666666696</v>
      </c>
      <c r="C650" s="51">
        <v>0.63888888888888895</v>
      </c>
      <c r="D650" s="85" t="s">
        <v>128</v>
      </c>
      <c r="E650" s="85" t="str">
        <f t="shared" si="161"/>
        <v>Endokrinoloji</v>
      </c>
      <c r="F650" s="85" t="str">
        <f t="shared" si="161"/>
        <v>Kuramsal</v>
      </c>
      <c r="G650" s="108" t="str">
        <f t="shared" si="161"/>
        <v>Dislipidemiler</v>
      </c>
      <c r="H650" s="42" t="str">
        <f t="shared" si="161"/>
        <v>Dr. Gökçen Güngör Semiz</v>
      </c>
    </row>
    <row r="651" spans="1:8" ht="15">
      <c r="A651" s="50">
        <f t="shared" si="164"/>
        <v>45279</v>
      </c>
      <c r="B651" s="46">
        <v>0.64583333333333304</v>
      </c>
      <c r="C651" s="51">
        <v>0.68055555555555602</v>
      </c>
      <c r="D651" s="85" t="s">
        <v>128</v>
      </c>
      <c r="E651" s="85" t="str">
        <f t="shared" si="161"/>
        <v xml:space="preserve">Genel Dahiliye </v>
      </c>
      <c r="F651" s="85" t="str">
        <f t="shared" si="161"/>
        <v>Kuramsal</v>
      </c>
      <c r="G651" s="101" t="str">
        <f t="shared" si="161"/>
        <v>Kan ve Kan Ürünlerinin Kullanımı ve Komplikasyonları</v>
      </c>
      <c r="H651" s="42" t="str">
        <f t="shared" si="161"/>
        <v>Dr. Eren Mingsar</v>
      </c>
    </row>
    <row r="652" spans="1:8" ht="15">
      <c r="A652" s="50">
        <f t="shared" si="164"/>
        <v>45279</v>
      </c>
      <c r="B652" s="46">
        <v>0.6875</v>
      </c>
      <c r="C652" s="51">
        <v>0.72222222222222199</v>
      </c>
      <c r="D652" s="85" t="s">
        <v>128</v>
      </c>
      <c r="E652" s="85" t="str">
        <f t="shared" si="161"/>
        <v xml:space="preserve">Genel Dahiliye </v>
      </c>
      <c r="F652" s="85" t="str">
        <f t="shared" si="161"/>
        <v>Kuramsal</v>
      </c>
      <c r="G652" s="101" t="str">
        <f t="shared" si="161"/>
        <v>Sepsis ve Septik Şok</v>
      </c>
      <c r="H652" s="42" t="str">
        <f t="shared" si="161"/>
        <v>Dr. Eren Mingsar</v>
      </c>
    </row>
    <row r="653" spans="1:8" ht="15">
      <c r="A653" s="45"/>
      <c r="B653" s="46"/>
      <c r="C653" s="46"/>
      <c r="D653" s="137"/>
      <c r="E653" s="60"/>
      <c r="F653" s="106"/>
      <c r="G653" s="71"/>
      <c r="H653" s="48"/>
    </row>
    <row r="654" spans="1:8" ht="15">
      <c r="A654" s="50">
        <f>A652+1</f>
        <v>45280</v>
      </c>
      <c r="B654" s="46">
        <v>0.35416666666666669</v>
      </c>
      <c r="C654" s="46">
        <v>0.3888888888888889</v>
      </c>
      <c r="D654" s="71" t="s">
        <v>128</v>
      </c>
      <c r="E654" s="85" t="str">
        <f t="shared" si="161"/>
        <v xml:space="preserve">Genel Dahiliye </v>
      </c>
      <c r="F654" s="85" t="str">
        <f t="shared" si="161"/>
        <v>Uygulama</v>
      </c>
      <c r="G654" s="85" t="str">
        <f t="shared" si="161"/>
        <v xml:space="preserve">Hasta başı fizik muayene: Kardiyovasküler Sistemi Muayenesi </v>
      </c>
      <c r="H654" s="42" t="str">
        <f t="shared" si="161"/>
        <v>Dr. Umut Varol</v>
      </c>
    </row>
    <row r="655" spans="1:8" ht="16">
      <c r="A655" s="50">
        <f>A654</f>
        <v>45280</v>
      </c>
      <c r="B655" s="46">
        <v>0.39583333333333298</v>
      </c>
      <c r="C655" s="46">
        <v>0.43055555555555602</v>
      </c>
      <c r="D655" s="71" t="s">
        <v>128</v>
      </c>
      <c r="E655" s="106" t="str">
        <f t="shared" si="161"/>
        <v>Genel Dahiliye, Acil Dahiliye, Servis ve Poliklinikler</v>
      </c>
      <c r="F655" s="85" t="str">
        <f t="shared" si="161"/>
        <v>Uygulama</v>
      </c>
      <c r="G655" s="86" t="str">
        <f t="shared" si="161"/>
        <v>Servis ve poliklinikte hasta görme</v>
      </c>
      <c r="H655" s="42" t="str">
        <f t="shared" si="161"/>
        <v>Dr. Önay Gerçik , Dr. Umut Varol ve diğer görevli hekimler</v>
      </c>
    </row>
    <row r="656" spans="1:8" ht="16">
      <c r="A656" s="50">
        <f t="shared" ref="A656:A661" si="165">A655</f>
        <v>45280</v>
      </c>
      <c r="B656" s="46">
        <v>0.4375</v>
      </c>
      <c r="C656" s="46">
        <v>0.47222222222222199</v>
      </c>
      <c r="D656" s="71" t="s">
        <v>128</v>
      </c>
      <c r="E656" s="106" t="str">
        <f t="shared" ref="E656:H675" si="166">E206</f>
        <v>Genel Dahiliye, Acil Dahiliye, Servis ve Poliklinikler</v>
      </c>
      <c r="F656" s="85" t="str">
        <f t="shared" si="166"/>
        <v>Uygulama</v>
      </c>
      <c r="G656" s="86" t="str">
        <f t="shared" si="166"/>
        <v>Servis ve poliklinikte hasta görme</v>
      </c>
      <c r="H656" s="42" t="str">
        <f t="shared" si="166"/>
        <v>Dr. Önay Gerçik , Dr. Umut Varol ve diğer görevli hekimler</v>
      </c>
    </row>
    <row r="657" spans="1:8" ht="16">
      <c r="A657" s="50">
        <f t="shared" si="165"/>
        <v>45280</v>
      </c>
      <c r="B657" s="46">
        <v>0.47916666666666702</v>
      </c>
      <c r="C657" s="46">
        <v>0.51388888888888895</v>
      </c>
      <c r="D657" s="71" t="s">
        <v>128</v>
      </c>
      <c r="E657" s="85" t="str">
        <f t="shared" si="166"/>
        <v>Genel Dahiliye, Acil Dahiliye, Servis ve Poliklinikler</v>
      </c>
      <c r="F657" s="85" t="str">
        <f t="shared" si="166"/>
        <v>Uygulama</v>
      </c>
      <c r="G657" s="86" t="str">
        <f t="shared" si="166"/>
        <v>Servis ve poliklinikte hasta görme</v>
      </c>
      <c r="H657" s="42" t="str">
        <f t="shared" si="166"/>
        <v>Dr. Önay Gerçik , Dr. Umut Varol ve diğer görevli hekimler</v>
      </c>
    </row>
    <row r="658" spans="1:8" ht="16">
      <c r="A658" s="50">
        <f t="shared" si="165"/>
        <v>45280</v>
      </c>
      <c r="B658" s="46">
        <v>0.5625</v>
      </c>
      <c r="C658" s="51">
        <v>0.59722222222222221</v>
      </c>
      <c r="D658" s="71" t="s">
        <v>128</v>
      </c>
      <c r="E658" s="85" t="str">
        <f t="shared" si="166"/>
        <v>Hematoloji</v>
      </c>
      <c r="F658" s="85" t="str">
        <f t="shared" si="166"/>
        <v>Kuramsal</v>
      </c>
      <c r="G658" s="87" t="str">
        <f t="shared" si="166"/>
        <v xml:space="preserve">Kronik Lösemiler                                                                             </v>
      </c>
      <c r="H658" s="42" t="str">
        <f t="shared" si="166"/>
        <v>Dr. Cansu Atmaca Mutlu</v>
      </c>
    </row>
    <row r="659" spans="1:8" ht="16">
      <c r="A659" s="50">
        <f t="shared" si="165"/>
        <v>45280</v>
      </c>
      <c r="B659" s="46">
        <v>0.60416666666666696</v>
      </c>
      <c r="C659" s="51">
        <v>0.63888888888888895</v>
      </c>
      <c r="D659" s="71" t="s">
        <v>128</v>
      </c>
      <c r="E659" s="85" t="str">
        <f t="shared" si="166"/>
        <v>Hematoloji</v>
      </c>
      <c r="F659" s="85" t="str">
        <f t="shared" si="166"/>
        <v>Kuramsal</v>
      </c>
      <c r="G659" s="86" t="str">
        <f t="shared" si="166"/>
        <v>Plazma Hücre Diskrazileri</v>
      </c>
      <c r="H659" s="42" t="str">
        <f t="shared" si="166"/>
        <v>Dr. Ali İhsan Gemici</v>
      </c>
    </row>
    <row r="660" spans="1:8" ht="16">
      <c r="A660" s="50">
        <f t="shared" si="165"/>
        <v>45280</v>
      </c>
      <c r="B660" s="46">
        <v>0.64583333333333304</v>
      </c>
      <c r="C660" s="51">
        <v>0.68055555555555602</v>
      </c>
      <c r="D660" s="71" t="s">
        <v>128</v>
      </c>
      <c r="E660" s="85" t="str">
        <f t="shared" si="166"/>
        <v>Nefroloji</v>
      </c>
      <c r="F660" s="85" t="str">
        <f t="shared" si="166"/>
        <v>Kuramsal</v>
      </c>
      <c r="G660" s="101" t="str">
        <f t="shared" si="166"/>
        <v xml:space="preserve">Kronik Böbrek Yetmezliğinde Etiyopatogenez </v>
      </c>
      <c r="H660" s="57" t="str">
        <f t="shared" si="166"/>
        <v>Dr. Sibel Çavdar</v>
      </c>
    </row>
    <row r="661" spans="1:8" ht="16">
      <c r="A661" s="50">
        <f t="shared" si="165"/>
        <v>45280</v>
      </c>
      <c r="B661" s="46">
        <v>0.6875</v>
      </c>
      <c r="C661" s="51">
        <v>0.72222222222222199</v>
      </c>
      <c r="D661" s="71" t="s">
        <v>128</v>
      </c>
      <c r="E661" s="85" t="str">
        <f t="shared" si="166"/>
        <v>Nefroloji</v>
      </c>
      <c r="F661" s="85" t="str">
        <f t="shared" si="166"/>
        <v>Kuramsal</v>
      </c>
      <c r="G661" s="101" t="str">
        <f t="shared" si="166"/>
        <v>Kronik Böbrek Yetmezliğinde Klinik</v>
      </c>
      <c r="H661" s="57" t="str">
        <f t="shared" si="166"/>
        <v>Dr. Sibel Çavdar</v>
      </c>
    </row>
    <row r="662" spans="1:8" ht="15">
      <c r="A662" s="45"/>
      <c r="B662" s="46"/>
      <c r="C662" s="46"/>
      <c r="D662" s="137"/>
      <c r="E662" s="89"/>
      <c r="F662" s="85"/>
      <c r="G662" s="103"/>
      <c r="H662" s="47"/>
    </row>
    <row r="663" spans="1:8" ht="15">
      <c r="A663" s="50">
        <f>A661+1</f>
        <v>45281</v>
      </c>
      <c r="B663" s="46">
        <v>0.35416666666666669</v>
      </c>
      <c r="C663" s="46">
        <v>0.3888888888888889</v>
      </c>
      <c r="D663" s="71" t="s">
        <v>128</v>
      </c>
      <c r="E663" s="85" t="str">
        <f t="shared" si="166"/>
        <v xml:space="preserve">Genel Dahiliye </v>
      </c>
      <c r="F663" s="85" t="str">
        <f t="shared" si="166"/>
        <v>Uygulama</v>
      </c>
      <c r="G663" s="85" t="str">
        <f t="shared" si="166"/>
        <v xml:space="preserve">Hasta başı fizik muayene: Kardiyovasküler Sistemi Muayenesi </v>
      </c>
      <c r="H663" s="42" t="str">
        <f t="shared" si="166"/>
        <v>Dr. Umut Varol</v>
      </c>
    </row>
    <row r="664" spans="1:8" ht="16">
      <c r="A664" s="50">
        <f>A663</f>
        <v>45281</v>
      </c>
      <c r="B664" s="46">
        <v>0.39583333333333298</v>
      </c>
      <c r="C664" s="46">
        <v>0.43055555555555602</v>
      </c>
      <c r="D664" s="71" t="s">
        <v>128</v>
      </c>
      <c r="E664" s="106" t="str">
        <f t="shared" si="166"/>
        <v>Genel Dahiliye, Acil Dahiliye, Servis ve Poliklinikler</v>
      </c>
      <c r="F664" s="85" t="str">
        <f t="shared" si="166"/>
        <v>Uygulama</v>
      </c>
      <c r="G664" s="86" t="str">
        <f t="shared" si="166"/>
        <v>Servis ve poliklinikte hasta görme</v>
      </c>
      <c r="H664" s="42" t="str">
        <f t="shared" si="166"/>
        <v>Dr. Önay Gerçik , Dr. Umut Varol ve diğer görevli hekimler</v>
      </c>
    </row>
    <row r="665" spans="1:8" ht="16">
      <c r="A665" s="50">
        <f t="shared" ref="A665:A670" si="167">A664</f>
        <v>45281</v>
      </c>
      <c r="B665" s="46">
        <v>0.4375</v>
      </c>
      <c r="C665" s="46">
        <v>0.47222222222222199</v>
      </c>
      <c r="D665" s="71" t="s">
        <v>128</v>
      </c>
      <c r="E665" s="106" t="str">
        <f t="shared" si="166"/>
        <v>Genel Dahiliye, Acil Dahiliye, Servis ve Poliklinikler</v>
      </c>
      <c r="F665" s="85" t="str">
        <f t="shared" si="166"/>
        <v>Uygulama</v>
      </c>
      <c r="G665" s="86" t="str">
        <f t="shared" si="166"/>
        <v>Servis ve poliklinikte hasta görme</v>
      </c>
      <c r="H665" s="42" t="str">
        <f t="shared" si="166"/>
        <v>Dr. Önay Gerçik , Dr. Umut Varol ve diğer görevli hekimler</v>
      </c>
    </row>
    <row r="666" spans="1:8" ht="16">
      <c r="A666" s="50">
        <f t="shared" si="167"/>
        <v>45281</v>
      </c>
      <c r="B666" s="46">
        <v>0.47916666666666702</v>
      </c>
      <c r="C666" s="46">
        <v>0.51388888888888895</v>
      </c>
      <c r="D666" s="71" t="s">
        <v>128</v>
      </c>
      <c r="E666" s="85" t="str">
        <f t="shared" si="166"/>
        <v>Genel Dahiliye, Acil Dahiliye, Servis ve Poliklinikler</v>
      </c>
      <c r="F666" s="85" t="str">
        <f t="shared" si="166"/>
        <v>Uygulama</v>
      </c>
      <c r="G666" s="86" t="str">
        <f t="shared" si="166"/>
        <v>Servis ve poliklinikte hasta görme</v>
      </c>
      <c r="H666" s="42" t="str">
        <f t="shared" si="166"/>
        <v>Dr. Önay Gerçik , Dr. Umut Varol ve diğer görevli hekimler</v>
      </c>
    </row>
    <row r="667" spans="1:8" ht="15">
      <c r="A667" s="50">
        <f t="shared" si="167"/>
        <v>45281</v>
      </c>
      <c r="B667" s="46">
        <v>0.5625</v>
      </c>
      <c r="C667" s="51">
        <v>0.59722222222222221</v>
      </c>
      <c r="D667" s="71" t="s">
        <v>128</v>
      </c>
      <c r="E667" s="85" t="str">
        <f t="shared" ref="E667:H668" si="168">E190</f>
        <v>Romatoloji</v>
      </c>
      <c r="F667" s="85" t="str">
        <f t="shared" si="168"/>
        <v>Kuramsal</v>
      </c>
      <c r="G667" s="101" t="str">
        <f t="shared" si="168"/>
        <v xml:space="preserve">Spondiloartritler </v>
      </c>
      <c r="H667" s="42" t="str">
        <f t="shared" si="168"/>
        <v xml:space="preserve">Dr. Önay Gerçik </v>
      </c>
    </row>
    <row r="668" spans="1:8" ht="15">
      <c r="A668" s="50">
        <f t="shared" si="167"/>
        <v>45281</v>
      </c>
      <c r="B668" s="46">
        <v>0.60416666666666696</v>
      </c>
      <c r="C668" s="51">
        <v>0.63888888888888895</v>
      </c>
      <c r="D668" s="71" t="s">
        <v>128</v>
      </c>
      <c r="E668" s="85" t="str">
        <f t="shared" si="168"/>
        <v>Romatoloji</v>
      </c>
      <c r="F668" s="85" t="str">
        <f t="shared" si="168"/>
        <v>Kuramsal</v>
      </c>
      <c r="G668" s="106" t="str">
        <f t="shared" si="168"/>
        <v>Ailevi Akdeniz Ateşi</v>
      </c>
      <c r="H668" s="42" t="str">
        <f t="shared" si="168"/>
        <v xml:space="preserve">Dr. Önay Gerçik </v>
      </c>
    </row>
    <row r="669" spans="1:8" ht="15">
      <c r="A669" s="50">
        <f t="shared" si="167"/>
        <v>45281</v>
      </c>
      <c r="B669" s="46">
        <v>0.64583333333333304</v>
      </c>
      <c r="C669" s="51">
        <v>0.68055555555555602</v>
      </c>
      <c r="D669" s="71" t="s">
        <v>128</v>
      </c>
      <c r="E669" s="85" t="str">
        <f t="shared" si="166"/>
        <v>Gastroenteroloji</v>
      </c>
      <c r="F669" s="85" t="str">
        <f t="shared" si="166"/>
        <v>Kuramsal</v>
      </c>
      <c r="G669" s="72" t="str">
        <f t="shared" si="166"/>
        <v xml:space="preserve">Viral ve Toksik  Hepatitler                                                                                  </v>
      </c>
      <c r="H669" s="42" t="str">
        <f>H219</f>
        <v>Dr. Tolga Gözmen</v>
      </c>
    </row>
    <row r="670" spans="1:8" ht="15">
      <c r="A670" s="50">
        <f t="shared" si="167"/>
        <v>45281</v>
      </c>
      <c r="B670" s="46">
        <v>0.6875</v>
      </c>
      <c r="C670" s="51">
        <v>0.72222222222222199</v>
      </c>
      <c r="D670" s="71" t="s">
        <v>128</v>
      </c>
      <c r="E670" s="85" t="str">
        <f t="shared" si="166"/>
        <v>Gastroenteroloji</v>
      </c>
      <c r="F670" s="85" t="str">
        <f t="shared" si="166"/>
        <v>Kuramsal</v>
      </c>
      <c r="G670" s="104" t="str">
        <f t="shared" si="166"/>
        <v>İnflamatuar Barsak Hastalıkları</v>
      </c>
      <c r="H670" s="64" t="str">
        <f>H220</f>
        <v>Dr. Tolga Gözmen</v>
      </c>
    </row>
    <row r="671" spans="1:8" ht="15">
      <c r="A671" s="45"/>
      <c r="B671" s="46"/>
      <c r="C671" s="46"/>
      <c r="D671" s="137"/>
      <c r="E671" s="89"/>
      <c r="F671" s="85"/>
      <c r="G671" s="103"/>
      <c r="H671" s="47"/>
    </row>
    <row r="672" spans="1:8" ht="15">
      <c r="A672" s="50">
        <f>A670+1</f>
        <v>45282</v>
      </c>
      <c r="B672" s="46">
        <v>0.35416666666666669</v>
      </c>
      <c r="C672" s="46">
        <v>0.3888888888888889</v>
      </c>
      <c r="D672" s="71" t="s">
        <v>128</v>
      </c>
      <c r="E672" s="85"/>
      <c r="F672" s="85"/>
      <c r="G672" s="60"/>
      <c r="H672" s="47"/>
    </row>
    <row r="673" spans="1:8" ht="16">
      <c r="A673" s="50">
        <f>A672</f>
        <v>45282</v>
      </c>
      <c r="B673" s="46">
        <v>0.39583333333333298</v>
      </c>
      <c r="C673" s="46">
        <v>0.43055555555555602</v>
      </c>
      <c r="D673" s="71" t="s">
        <v>128</v>
      </c>
      <c r="E673" s="106" t="str">
        <f t="shared" si="166"/>
        <v>Genel Dahiliye, Acil Dahiliye, Servis ve Poliklinikler</v>
      </c>
      <c r="F673" s="85" t="str">
        <f t="shared" si="166"/>
        <v>Uygulama</v>
      </c>
      <c r="G673" s="86" t="str">
        <f t="shared" si="166"/>
        <v>Servis ve poliklinikte hasta görme</v>
      </c>
      <c r="H673" s="42" t="str">
        <f t="shared" si="166"/>
        <v>Dr. Önay Gerçik , Dr. Umut Varol ve diğer görevli hekimler</v>
      </c>
    </row>
    <row r="674" spans="1:8" ht="16">
      <c r="A674" s="50">
        <f t="shared" ref="A674:A679" si="169">A673</f>
        <v>45282</v>
      </c>
      <c r="B674" s="46">
        <v>0.4375</v>
      </c>
      <c r="C674" s="46">
        <v>0.47222222222222199</v>
      </c>
      <c r="D674" s="71" t="s">
        <v>128</v>
      </c>
      <c r="E674" s="106" t="str">
        <f t="shared" si="166"/>
        <v>Genel Dahiliye, Acil Dahiliye, Servis ve Poliklinikler</v>
      </c>
      <c r="F674" s="85" t="str">
        <f t="shared" si="166"/>
        <v>Uygulama</v>
      </c>
      <c r="G674" s="86" t="str">
        <f t="shared" si="166"/>
        <v>Servis ve poliklinikte hasta görme</v>
      </c>
      <c r="H674" s="42" t="str">
        <f t="shared" si="166"/>
        <v>Dr. Önay Gerçik , Dr. Umut Varol ve diğer görevli hekimler</v>
      </c>
    </row>
    <row r="675" spans="1:8" ht="16">
      <c r="A675" s="50">
        <f t="shared" si="169"/>
        <v>45282</v>
      </c>
      <c r="B675" s="46">
        <v>0.47916666666666702</v>
      </c>
      <c r="C675" s="46">
        <v>0.51388888888888895</v>
      </c>
      <c r="D675" s="71" t="s">
        <v>128</v>
      </c>
      <c r="E675" s="85" t="str">
        <f t="shared" si="166"/>
        <v>Genel Dahiliye, Acil Dahiliye, Servis ve Poliklinikler</v>
      </c>
      <c r="F675" s="85" t="str">
        <f t="shared" si="166"/>
        <v>Uygulama</v>
      </c>
      <c r="G675" s="86" t="str">
        <f t="shared" si="166"/>
        <v>Servis ve poliklinikte hasta görme</v>
      </c>
      <c r="H675" s="42" t="str">
        <f t="shared" si="166"/>
        <v>Dr. Önay Gerçik , Dr. Umut Varol ve diğer görevli hekimler</v>
      </c>
    </row>
    <row r="676" spans="1:8" ht="15">
      <c r="A676" s="50">
        <f t="shared" si="169"/>
        <v>45282</v>
      </c>
      <c r="B676" s="46">
        <v>0.5625</v>
      </c>
      <c r="C676" s="51">
        <v>0.59722222222222221</v>
      </c>
      <c r="D676" s="71" t="s">
        <v>128</v>
      </c>
      <c r="E676" s="106" t="str">
        <f t="shared" ref="E676:H695" si="170">E226</f>
        <v xml:space="preserve">Genel Dahiliye </v>
      </c>
      <c r="F676" s="85" t="str">
        <f t="shared" si="170"/>
        <v>Kuramsal</v>
      </c>
      <c r="G676" s="102" t="str">
        <f t="shared" si="170"/>
        <v>Primer ve Sekonder Hipertansiyon 1</v>
      </c>
      <c r="H676" s="42" t="str">
        <f t="shared" si="170"/>
        <v>Dr. Hakan Gülmez</v>
      </c>
    </row>
    <row r="677" spans="1:8" ht="15">
      <c r="A677" s="50">
        <f t="shared" si="169"/>
        <v>45282</v>
      </c>
      <c r="B677" s="46">
        <v>0.60416666666666696</v>
      </c>
      <c r="C677" s="51">
        <v>0.63888888888888895</v>
      </c>
      <c r="D677" s="71" t="s">
        <v>128</v>
      </c>
      <c r="E677" s="106" t="str">
        <f t="shared" si="170"/>
        <v xml:space="preserve">Genel Dahiliye </v>
      </c>
      <c r="F677" s="85" t="str">
        <f t="shared" si="170"/>
        <v>Kuramsal</v>
      </c>
      <c r="G677" s="101" t="str">
        <f t="shared" si="170"/>
        <v>Primer ve Sekonder Hipertansiyon 2</v>
      </c>
      <c r="H677" s="42" t="str">
        <f t="shared" si="170"/>
        <v>Dr. Hakan Gülmez</v>
      </c>
    </row>
    <row r="678" spans="1:8" ht="15">
      <c r="A678" s="50">
        <f t="shared" si="169"/>
        <v>45282</v>
      </c>
      <c r="B678" s="46">
        <v>0.64583333333333304</v>
      </c>
      <c r="C678" s="51">
        <v>0.68055555555555602</v>
      </c>
      <c r="D678" s="71" t="s">
        <v>128</v>
      </c>
      <c r="E678" s="61"/>
      <c r="F678" s="85"/>
      <c r="G678" s="61"/>
      <c r="H678" s="47"/>
    </row>
    <row r="679" spans="1:8" ht="15">
      <c r="A679" s="50">
        <f t="shared" si="169"/>
        <v>45282</v>
      </c>
      <c r="B679" s="46">
        <v>0.6875</v>
      </c>
      <c r="C679" s="51">
        <v>0.72222222222222199</v>
      </c>
      <c r="D679" s="71" t="s">
        <v>128</v>
      </c>
      <c r="E679" s="61"/>
      <c r="F679" s="85"/>
      <c r="G679" s="61"/>
      <c r="H679" s="47"/>
    </row>
    <row r="680" spans="1:8" ht="15">
      <c r="A680" s="45"/>
      <c r="B680" s="46"/>
      <c r="C680" s="46"/>
      <c r="D680" s="137"/>
      <c r="E680" s="60"/>
      <c r="F680" s="85"/>
      <c r="G680" s="109"/>
      <c r="H680" s="47"/>
    </row>
    <row r="681" spans="1:8" ht="15">
      <c r="A681" s="50">
        <f>A679+3</f>
        <v>45285</v>
      </c>
      <c r="B681" s="46">
        <v>0.35416666666666669</v>
      </c>
      <c r="C681" s="46">
        <v>0.3888888888888889</v>
      </c>
      <c r="D681" s="71" t="s">
        <v>128</v>
      </c>
      <c r="E681" s="85" t="str">
        <f t="shared" si="170"/>
        <v xml:space="preserve">Genel Dahiliye </v>
      </c>
      <c r="F681" s="85" t="str">
        <f t="shared" si="170"/>
        <v>Uygulama</v>
      </c>
      <c r="G681" s="85" t="str">
        <f t="shared" si="170"/>
        <v xml:space="preserve">Vaka Tartışması: Kronik Böbrek Yetmezliği ve Diyabetik Nefropati Vakası </v>
      </c>
      <c r="H681" s="42" t="str">
        <f t="shared" si="170"/>
        <v xml:space="preserve">Dr. Önay Gerçik </v>
      </c>
    </row>
    <row r="682" spans="1:8" ht="16">
      <c r="A682" s="50">
        <f>A681</f>
        <v>45285</v>
      </c>
      <c r="B682" s="46">
        <v>0.39583333333333298</v>
      </c>
      <c r="C682" s="46">
        <v>0.43055555555555602</v>
      </c>
      <c r="D682" s="71" t="s">
        <v>128</v>
      </c>
      <c r="E682" s="106" t="str">
        <f t="shared" si="170"/>
        <v>Genel Dahiliye, Acil Dahiliye, Servis ve Poliklinikler</v>
      </c>
      <c r="F682" s="85" t="str">
        <f t="shared" si="170"/>
        <v>Uygulama</v>
      </c>
      <c r="G682" s="86" t="str">
        <f t="shared" si="170"/>
        <v>Servis ve poliklinikte hasta görme</v>
      </c>
      <c r="H682" s="42" t="str">
        <f t="shared" si="170"/>
        <v>Dr. Önay Gerçik , Dr. Umut Varol ve diğer görevli hekimler</v>
      </c>
    </row>
    <row r="683" spans="1:8" ht="16">
      <c r="A683" s="50">
        <f t="shared" ref="A683:A688" si="171">A682</f>
        <v>45285</v>
      </c>
      <c r="B683" s="46">
        <v>0.4375</v>
      </c>
      <c r="C683" s="46">
        <v>0.47222222222222199</v>
      </c>
      <c r="D683" s="71" t="s">
        <v>128</v>
      </c>
      <c r="E683" s="106" t="str">
        <f t="shared" si="170"/>
        <v>Genel Dahiliye, Acil Dahiliye, Servis ve Poliklinikler</v>
      </c>
      <c r="F683" s="85" t="str">
        <f t="shared" si="170"/>
        <v>Uygulama</v>
      </c>
      <c r="G683" s="86" t="str">
        <f t="shared" si="170"/>
        <v>Servis ve poliklinikte hasta görme</v>
      </c>
      <c r="H683" s="42" t="str">
        <f t="shared" si="170"/>
        <v>Dr. Önay Gerçik , Dr. Umut Varol ve diğer görevli hekimler</v>
      </c>
    </row>
    <row r="684" spans="1:8" ht="16">
      <c r="A684" s="50">
        <f t="shared" si="171"/>
        <v>45285</v>
      </c>
      <c r="B684" s="46">
        <v>0.47916666666666702</v>
      </c>
      <c r="C684" s="46">
        <v>0.51388888888888895</v>
      </c>
      <c r="D684" s="71" t="s">
        <v>128</v>
      </c>
      <c r="E684" s="85" t="str">
        <f t="shared" si="170"/>
        <v>Genel Dahiliye, Acil Dahiliye, Servis ve Poliklinikler</v>
      </c>
      <c r="F684" s="85" t="str">
        <f t="shared" si="170"/>
        <v>Uygulama</v>
      </c>
      <c r="G684" s="86" t="str">
        <f t="shared" si="170"/>
        <v>Servis ve poliklinikte hasta görme</v>
      </c>
      <c r="H684" s="42" t="str">
        <f t="shared" si="170"/>
        <v>Dr. Önay Gerçik , Dr. Umut Varol ve diğer görevli hekimler</v>
      </c>
    </row>
    <row r="685" spans="1:8" ht="14" customHeight="1">
      <c r="A685" s="50">
        <f t="shared" si="171"/>
        <v>45285</v>
      </c>
      <c r="B685" s="55">
        <v>0.5625</v>
      </c>
      <c r="C685" s="54">
        <v>0.59722222222222221</v>
      </c>
      <c r="D685" s="85" t="s">
        <v>128</v>
      </c>
      <c r="E685" s="12" t="str">
        <f t="shared" si="170"/>
        <v>Tıbbi Onkoloji</v>
      </c>
      <c r="F685" s="12" t="str">
        <f t="shared" si="170"/>
        <v>Kuramsal</v>
      </c>
      <c r="G685" s="93" t="str">
        <f t="shared" si="170"/>
        <v>Kanserde Palyatif Destek ve Tamamlayıcı Tıp Uygulamaları 1</v>
      </c>
      <c r="H685" s="81" t="str">
        <f t="shared" si="170"/>
        <v>Dr. Umut Varol</v>
      </c>
    </row>
    <row r="686" spans="1:8" ht="14.5" customHeight="1">
      <c r="A686" s="50">
        <f t="shared" si="171"/>
        <v>45285</v>
      </c>
      <c r="B686" s="55">
        <v>0.60416666666666696</v>
      </c>
      <c r="C686" s="54">
        <v>0.63888888888888895</v>
      </c>
      <c r="D686" s="85" t="s">
        <v>128</v>
      </c>
      <c r="E686" s="12" t="str">
        <f t="shared" si="170"/>
        <v>Tıbbi Onkoloji</v>
      </c>
      <c r="F686" s="12" t="str">
        <f t="shared" si="170"/>
        <v>Kuramsal</v>
      </c>
      <c r="G686" s="93" t="str">
        <f t="shared" si="170"/>
        <v>Kanserde Palyatif Destek ve Tamamlayıcı Tıp Uygulamaları 2</v>
      </c>
      <c r="H686" s="81" t="str">
        <f t="shared" si="170"/>
        <v>Dr. Umut Varol</v>
      </c>
    </row>
    <row r="687" spans="1:8" ht="14.5" customHeight="1">
      <c r="A687" s="50">
        <f t="shared" si="171"/>
        <v>45285</v>
      </c>
      <c r="B687" s="46">
        <v>0.64583333333333304</v>
      </c>
      <c r="C687" s="51">
        <v>0.68055555555555602</v>
      </c>
      <c r="D687" s="85" t="s">
        <v>128</v>
      </c>
      <c r="E687" s="12" t="str">
        <f t="shared" si="170"/>
        <v xml:space="preserve">İmmünoloji ve Allerji Hastalıkları </v>
      </c>
      <c r="F687" s="12" t="str">
        <f t="shared" si="170"/>
        <v>Kuramsal</v>
      </c>
      <c r="G687" s="93" t="str">
        <f t="shared" si="170"/>
        <v>İlaç Aşırı Duyarlılık Reaksiyonları 1</v>
      </c>
      <c r="H687" s="81" t="str">
        <f t="shared" si="170"/>
        <v>Dr. Melih Özışık</v>
      </c>
    </row>
    <row r="688" spans="1:8" ht="14" customHeight="1">
      <c r="A688" s="50">
        <f t="shared" si="171"/>
        <v>45285</v>
      </c>
      <c r="B688" s="46">
        <v>0.6875</v>
      </c>
      <c r="C688" s="51">
        <v>0.72222222222222199</v>
      </c>
      <c r="D688" s="85" t="s">
        <v>128</v>
      </c>
      <c r="E688" s="12" t="str">
        <f t="shared" si="170"/>
        <v xml:space="preserve">İmmünoloji ve Allerji Hastalıkları </v>
      </c>
      <c r="F688" s="12" t="str">
        <f t="shared" si="170"/>
        <v>Kuramsal</v>
      </c>
      <c r="G688" s="93" t="str">
        <f t="shared" si="170"/>
        <v>İlaç Aşırı Duyarlılık Reaksiyonları 2</v>
      </c>
      <c r="H688" s="81" t="str">
        <f t="shared" si="170"/>
        <v>Dr. Melih Özışık</v>
      </c>
    </row>
    <row r="689" spans="1:8" ht="15">
      <c r="A689" s="45"/>
      <c r="B689" s="46"/>
      <c r="C689" s="46"/>
      <c r="D689" s="137"/>
      <c r="E689" s="60"/>
      <c r="F689" s="85"/>
      <c r="G689" s="109"/>
      <c r="H689" s="47"/>
    </row>
    <row r="690" spans="1:8" ht="15">
      <c r="A690" s="50">
        <f>A688+1</f>
        <v>45286</v>
      </c>
      <c r="B690" s="46">
        <v>0.35416666666666669</v>
      </c>
      <c r="C690" s="46">
        <v>0.3888888888888889</v>
      </c>
      <c r="D690" s="71" t="s">
        <v>128</v>
      </c>
      <c r="E690" s="85" t="str">
        <f t="shared" si="170"/>
        <v xml:space="preserve">Genel Dahiliye </v>
      </c>
      <c r="F690" s="85" t="str">
        <f t="shared" si="170"/>
        <v>Uygulama</v>
      </c>
      <c r="G690" s="85" t="str">
        <f t="shared" si="170"/>
        <v xml:space="preserve">Hasta başı fizik muayene: Eklem ve Ekstremite Muayenesi </v>
      </c>
      <c r="H690" s="42" t="str">
        <f t="shared" si="170"/>
        <v xml:space="preserve">Dr. Önay Gerçik </v>
      </c>
    </row>
    <row r="691" spans="1:8" ht="16">
      <c r="A691" s="50">
        <f>A690</f>
        <v>45286</v>
      </c>
      <c r="B691" s="46">
        <v>0.39583333333333298</v>
      </c>
      <c r="C691" s="46">
        <v>0.43055555555555602</v>
      </c>
      <c r="D691" s="71" t="s">
        <v>128</v>
      </c>
      <c r="E691" s="106" t="str">
        <f t="shared" si="170"/>
        <v>Genel Dahiliye, Acil Dahiliye, Servis ve Poliklinikler</v>
      </c>
      <c r="F691" s="85" t="str">
        <f t="shared" si="170"/>
        <v>Uygulama</v>
      </c>
      <c r="G691" s="86" t="str">
        <f t="shared" si="170"/>
        <v>Servis ve poliklinikte hasta görme</v>
      </c>
      <c r="H691" s="42" t="str">
        <f t="shared" si="170"/>
        <v>Dr. Önay Gerçik , Dr. Umut Varol ve diğer görevli hekimler</v>
      </c>
    </row>
    <row r="692" spans="1:8" ht="16">
      <c r="A692" s="50">
        <f t="shared" ref="A692:A697" si="172">A691</f>
        <v>45286</v>
      </c>
      <c r="B692" s="46">
        <v>0.4375</v>
      </c>
      <c r="C692" s="46">
        <v>0.47222222222222199</v>
      </c>
      <c r="D692" s="71" t="s">
        <v>128</v>
      </c>
      <c r="E692" s="106" t="str">
        <f t="shared" si="170"/>
        <v>Genel Dahiliye, Acil Dahiliye, Servis ve Poliklinikler</v>
      </c>
      <c r="F692" s="85" t="str">
        <f t="shared" si="170"/>
        <v>Uygulama</v>
      </c>
      <c r="G692" s="86" t="str">
        <f t="shared" si="170"/>
        <v>Servis ve poliklinikte hasta görme</v>
      </c>
      <c r="H692" s="42" t="str">
        <f t="shared" si="170"/>
        <v>Dr. Önay Gerçik , Dr. Umut Varol ve diğer görevli hekimler</v>
      </c>
    </row>
    <row r="693" spans="1:8" ht="16">
      <c r="A693" s="50">
        <f t="shared" si="172"/>
        <v>45286</v>
      </c>
      <c r="B693" s="46">
        <v>0.47916666666666702</v>
      </c>
      <c r="C693" s="46">
        <v>0.51388888888888895</v>
      </c>
      <c r="D693" s="71" t="s">
        <v>128</v>
      </c>
      <c r="E693" s="85" t="str">
        <f t="shared" si="170"/>
        <v>Genel Dahiliye, Acil Dahiliye, Servis ve Poliklinikler</v>
      </c>
      <c r="F693" s="85" t="str">
        <f t="shared" si="170"/>
        <v>Uygulama</v>
      </c>
      <c r="G693" s="86" t="str">
        <f t="shared" si="170"/>
        <v>Servis ve poliklinikte hasta görme</v>
      </c>
      <c r="H693" s="42" t="str">
        <f t="shared" si="170"/>
        <v>Dr. Önay Gerçik , Dr. Umut Varol ve diğer görevli hekimler</v>
      </c>
    </row>
    <row r="694" spans="1:8" ht="16">
      <c r="A694" s="50">
        <f t="shared" si="172"/>
        <v>45286</v>
      </c>
      <c r="B694" s="46">
        <v>0.5625</v>
      </c>
      <c r="C694" s="51">
        <v>0.59722222222222221</v>
      </c>
      <c r="D694" s="71" t="s">
        <v>128</v>
      </c>
      <c r="E694" s="72" t="str">
        <f t="shared" si="170"/>
        <v>Endokrinoloji</v>
      </c>
      <c r="F694" s="72" t="str">
        <f t="shared" si="170"/>
        <v>Kuramsal</v>
      </c>
      <c r="G694" s="99" t="str">
        <f t="shared" si="170"/>
        <v xml:space="preserve">Diyabetes Mellitus Akut Komplikasyonları     </v>
      </c>
      <c r="H694" s="65" t="str">
        <f t="shared" si="170"/>
        <v>Dr. Pınar Alarslan</v>
      </c>
    </row>
    <row r="695" spans="1:8" ht="16">
      <c r="A695" s="50">
        <f t="shared" si="172"/>
        <v>45286</v>
      </c>
      <c r="B695" s="46">
        <v>0.60416666666666696</v>
      </c>
      <c r="C695" s="51">
        <v>0.63888888888888895</v>
      </c>
      <c r="D695" s="71" t="s">
        <v>128</v>
      </c>
      <c r="E695" s="72" t="str">
        <f t="shared" si="170"/>
        <v>Endokrinoloji</v>
      </c>
      <c r="F695" s="72" t="str">
        <f t="shared" si="170"/>
        <v>Kuramsal</v>
      </c>
      <c r="G695" s="99" t="str">
        <f t="shared" si="170"/>
        <v xml:space="preserve">Diyabetes Mellitus Kronik Komplikasyonları   </v>
      </c>
      <c r="H695" s="65" t="str">
        <f t="shared" si="170"/>
        <v>Dr. Pınar Alarslan</v>
      </c>
    </row>
    <row r="696" spans="1:8" ht="15">
      <c r="A696" s="50">
        <f t="shared" si="172"/>
        <v>45286</v>
      </c>
      <c r="B696" s="46">
        <v>0.64583333333333304</v>
      </c>
      <c r="C696" s="51">
        <v>0.68055555555555602</v>
      </c>
      <c r="D696" s="85" t="s">
        <v>128</v>
      </c>
      <c r="E696" s="106" t="str">
        <f t="shared" ref="E696:H715" si="173">E246</f>
        <v>Geriatri</v>
      </c>
      <c r="F696" s="85" t="str">
        <f t="shared" si="173"/>
        <v>Kuramsal</v>
      </c>
      <c r="G696" s="85" t="str">
        <f t="shared" si="173"/>
        <v>Geriatrik Hastaya Tedavi Yaklaşımında Genel İlkeler 1</v>
      </c>
      <c r="H696" s="42" t="str">
        <f t="shared" si="173"/>
        <v>Dr. Zehra Öztürk Kosuva</v>
      </c>
    </row>
    <row r="697" spans="1:8" ht="15">
      <c r="A697" s="50">
        <f t="shared" si="172"/>
        <v>45286</v>
      </c>
      <c r="B697" s="46">
        <v>0.6875</v>
      </c>
      <c r="C697" s="51">
        <v>0.72222222222222199</v>
      </c>
      <c r="D697" s="85" t="s">
        <v>128</v>
      </c>
      <c r="E697" s="106" t="str">
        <f t="shared" si="173"/>
        <v>Geriatri</v>
      </c>
      <c r="F697" s="85" t="str">
        <f t="shared" si="173"/>
        <v>Kuramsal</v>
      </c>
      <c r="G697" s="85" t="str">
        <f t="shared" si="173"/>
        <v>Geriatrik Hastaya Tedavi Yaklaşımında Genel İlkeler 2</v>
      </c>
      <c r="H697" s="42" t="str">
        <f t="shared" si="173"/>
        <v>Dr. Zehra Öztürk Kosuva</v>
      </c>
    </row>
    <row r="698" spans="1:8" ht="15">
      <c r="A698" s="45"/>
      <c r="B698" s="46"/>
      <c r="C698" s="46"/>
      <c r="D698" s="137"/>
      <c r="E698" s="60"/>
      <c r="F698" s="106"/>
      <c r="G698" s="110"/>
      <c r="H698" s="48"/>
    </row>
    <row r="699" spans="1:8" ht="15">
      <c r="A699" s="50">
        <f>A697+1</f>
        <v>45287</v>
      </c>
      <c r="B699" s="46">
        <v>0.35416666666666669</v>
      </c>
      <c r="C699" s="46">
        <v>0.3888888888888889</v>
      </c>
      <c r="D699" s="71" t="s">
        <v>128</v>
      </c>
      <c r="E699" s="85" t="str">
        <f t="shared" si="173"/>
        <v xml:space="preserve">Genel Dahiliye </v>
      </c>
      <c r="F699" s="85" t="str">
        <f t="shared" si="173"/>
        <v>Uygulama</v>
      </c>
      <c r="G699" s="85" t="str">
        <f t="shared" si="173"/>
        <v>Hasta başı fizik muayene: Batın Muayenesi</v>
      </c>
      <c r="H699" s="42" t="str">
        <f t="shared" si="173"/>
        <v>Dr. Umut Varol</v>
      </c>
    </row>
    <row r="700" spans="1:8" ht="16">
      <c r="A700" s="50">
        <f>A699</f>
        <v>45287</v>
      </c>
      <c r="B700" s="46">
        <v>0.39583333333333298</v>
      </c>
      <c r="C700" s="46">
        <v>0.43055555555555602</v>
      </c>
      <c r="D700" s="71" t="s">
        <v>128</v>
      </c>
      <c r="E700" s="106" t="str">
        <f t="shared" si="173"/>
        <v>Genel Dahiliye, Acil Dahiliye, Servis ve Poliklinikler</v>
      </c>
      <c r="F700" s="85" t="str">
        <f t="shared" si="173"/>
        <v>Uygulama</v>
      </c>
      <c r="G700" s="86" t="str">
        <f t="shared" si="173"/>
        <v>Servis ve poliklinikte hasta görme</v>
      </c>
      <c r="H700" s="42" t="str">
        <f t="shared" si="173"/>
        <v>Dr. Önay Gerçik , Dr. Umut Varol ve diğer görevli hekimler</v>
      </c>
    </row>
    <row r="701" spans="1:8" ht="16">
      <c r="A701" s="50">
        <f t="shared" ref="A701:A706" si="174">A700</f>
        <v>45287</v>
      </c>
      <c r="B701" s="46">
        <v>0.4375</v>
      </c>
      <c r="C701" s="46">
        <v>0.47222222222222199</v>
      </c>
      <c r="D701" s="71" t="s">
        <v>128</v>
      </c>
      <c r="E701" s="106" t="str">
        <f t="shared" si="173"/>
        <v>Genel Dahiliye, Acil Dahiliye, Servis ve Poliklinikler</v>
      </c>
      <c r="F701" s="85" t="str">
        <f t="shared" si="173"/>
        <v>Uygulama</v>
      </c>
      <c r="G701" s="86" t="str">
        <f t="shared" si="173"/>
        <v>Servis ve poliklinikte hasta görme</v>
      </c>
      <c r="H701" s="42" t="str">
        <f t="shared" si="173"/>
        <v>Dr. Önay Gerçik , Dr. Umut Varol ve diğer görevli hekimler</v>
      </c>
    </row>
    <row r="702" spans="1:8" ht="16">
      <c r="A702" s="50">
        <f t="shared" si="174"/>
        <v>45287</v>
      </c>
      <c r="B702" s="46">
        <v>0.47916666666666702</v>
      </c>
      <c r="C702" s="46">
        <v>0.51388888888888895</v>
      </c>
      <c r="D702" s="71" t="s">
        <v>128</v>
      </c>
      <c r="E702" s="85" t="str">
        <f t="shared" si="173"/>
        <v>Genel Dahiliye, Acil Dahiliye, Servis ve Poliklinikler</v>
      </c>
      <c r="F702" s="85" t="str">
        <f t="shared" si="173"/>
        <v>Uygulama</v>
      </c>
      <c r="G702" s="86" t="str">
        <f t="shared" si="173"/>
        <v>Servis ve poliklinikte hasta görme</v>
      </c>
      <c r="H702" s="42" t="str">
        <f t="shared" si="173"/>
        <v>Dr. Önay Gerçik , Dr. Umut Varol ve diğer görevli hekimler</v>
      </c>
    </row>
    <row r="703" spans="1:8" ht="16">
      <c r="A703" s="50">
        <f t="shared" si="174"/>
        <v>45287</v>
      </c>
      <c r="B703" s="46">
        <v>0.5625</v>
      </c>
      <c r="C703" s="51">
        <v>0.59722222222222221</v>
      </c>
      <c r="D703" s="71" t="s">
        <v>128</v>
      </c>
      <c r="E703" s="85" t="str">
        <f t="shared" si="173"/>
        <v>Nefroloji</v>
      </c>
      <c r="F703" s="85" t="str">
        <f t="shared" si="173"/>
        <v>Kuramsal</v>
      </c>
      <c r="G703" s="87" t="str">
        <f t="shared" si="173"/>
        <v>Primer Glomerüler Hastalıklar (Nefritik Sendrom)</v>
      </c>
      <c r="H703" s="42" t="str">
        <f t="shared" si="173"/>
        <v>Dr. Ayşegül Temizkan Kırkayak</v>
      </c>
    </row>
    <row r="704" spans="1:8" ht="16">
      <c r="A704" s="50">
        <f t="shared" si="174"/>
        <v>45287</v>
      </c>
      <c r="B704" s="46">
        <v>0.60416666666666696</v>
      </c>
      <c r="C704" s="51">
        <v>0.63888888888888895</v>
      </c>
      <c r="D704" s="71" t="s">
        <v>128</v>
      </c>
      <c r="E704" s="85" t="str">
        <f t="shared" si="173"/>
        <v>Nefroloji</v>
      </c>
      <c r="F704" s="85" t="str">
        <f t="shared" si="173"/>
        <v>Kuramsal</v>
      </c>
      <c r="G704" s="86" t="str">
        <f t="shared" si="173"/>
        <v>Primer Glomerüler Hastalıkları (Nefrotik Sendrom)</v>
      </c>
      <c r="H704" s="42" t="str">
        <f t="shared" si="173"/>
        <v>Dr. Ayşegül Temizkan Kırkayak</v>
      </c>
    </row>
    <row r="705" spans="1:8" ht="16">
      <c r="A705" s="50">
        <f t="shared" si="174"/>
        <v>45287</v>
      </c>
      <c r="B705" s="46">
        <v>0.64583333333333304</v>
      </c>
      <c r="C705" s="51">
        <v>0.68055555555555602</v>
      </c>
      <c r="D705" s="71" t="s">
        <v>128</v>
      </c>
      <c r="E705" s="85" t="str">
        <f t="shared" si="173"/>
        <v>Nefroloji</v>
      </c>
      <c r="F705" s="85" t="str">
        <f t="shared" si="173"/>
        <v>Kuramsal</v>
      </c>
      <c r="G705" s="101" t="str">
        <f t="shared" si="173"/>
        <v xml:space="preserve">Renal Replasman Tedavileri </v>
      </c>
      <c r="H705" s="57" t="str">
        <f t="shared" si="173"/>
        <v>Dr. Ayşegül Temizkan Kırkayak</v>
      </c>
    </row>
    <row r="706" spans="1:8" ht="15">
      <c r="A706" s="50">
        <f t="shared" si="174"/>
        <v>45287</v>
      </c>
      <c r="B706" s="46">
        <v>0.6875</v>
      </c>
      <c r="C706" s="51">
        <v>0.72222222222222199</v>
      </c>
      <c r="D706" s="71" t="s">
        <v>128</v>
      </c>
      <c r="E706" s="85"/>
      <c r="F706" s="85"/>
      <c r="G706" s="101"/>
      <c r="H706" s="57"/>
    </row>
    <row r="707" spans="1:8" ht="15">
      <c r="A707" s="45"/>
      <c r="B707" s="46"/>
      <c r="C707" s="46"/>
      <c r="D707" s="137"/>
      <c r="E707" s="89"/>
      <c r="F707" s="85"/>
      <c r="G707" s="103"/>
      <c r="H707" s="47"/>
    </row>
    <row r="708" spans="1:8" ht="15">
      <c r="A708" s="50">
        <f>A706+1</f>
        <v>45288</v>
      </c>
      <c r="B708" s="46">
        <v>0.35416666666666669</v>
      </c>
      <c r="C708" s="46">
        <v>0.3888888888888889</v>
      </c>
      <c r="D708" s="71" t="s">
        <v>128</v>
      </c>
      <c r="E708" s="85" t="str">
        <f t="shared" si="173"/>
        <v xml:space="preserve">Genel Dahiliye </v>
      </c>
      <c r="F708" s="85" t="str">
        <f t="shared" si="173"/>
        <v>Uygulama</v>
      </c>
      <c r="G708" s="85" t="str">
        <f t="shared" si="173"/>
        <v>Hasta başı fizik muayene: Batın Muayenesi</v>
      </c>
      <c r="H708" s="42" t="str">
        <f t="shared" si="173"/>
        <v>Dr. Umut Varol</v>
      </c>
    </row>
    <row r="709" spans="1:8" ht="16">
      <c r="A709" s="50">
        <f>A708</f>
        <v>45288</v>
      </c>
      <c r="B709" s="46">
        <v>0.39583333333333298</v>
      </c>
      <c r="C709" s="46">
        <v>0.43055555555555602</v>
      </c>
      <c r="D709" s="71" t="s">
        <v>128</v>
      </c>
      <c r="E709" s="106" t="str">
        <f t="shared" si="173"/>
        <v>Genel Dahiliye, Acil Dahiliye, Servis ve Poliklinikler</v>
      </c>
      <c r="F709" s="85" t="str">
        <f t="shared" si="173"/>
        <v>Uygulama</v>
      </c>
      <c r="G709" s="86" t="str">
        <f t="shared" si="173"/>
        <v>Servis ve poliklinikte hasta görme</v>
      </c>
      <c r="H709" s="42" t="str">
        <f t="shared" si="173"/>
        <v>Dr. Önay Gerçik , Dr. Umut Varol ve diğer görevli hekimler</v>
      </c>
    </row>
    <row r="710" spans="1:8" ht="16">
      <c r="A710" s="50">
        <f t="shared" ref="A710:A715" si="175">A709</f>
        <v>45288</v>
      </c>
      <c r="B710" s="46">
        <v>0.4375</v>
      </c>
      <c r="C710" s="46">
        <v>0.47222222222222199</v>
      </c>
      <c r="D710" s="71" t="s">
        <v>128</v>
      </c>
      <c r="E710" s="106" t="str">
        <f t="shared" si="173"/>
        <v>Genel Dahiliye, Acil Dahiliye, Servis ve Poliklinikler</v>
      </c>
      <c r="F710" s="85" t="str">
        <f t="shared" si="173"/>
        <v>Uygulama</v>
      </c>
      <c r="G710" s="86" t="str">
        <f t="shared" si="173"/>
        <v>Servis ve poliklinikte hasta görme</v>
      </c>
      <c r="H710" s="42" t="str">
        <f t="shared" si="173"/>
        <v>Dr. Önay Gerçik , Dr. Umut Varol ve diğer görevli hekimler</v>
      </c>
    </row>
    <row r="711" spans="1:8" ht="16">
      <c r="A711" s="50">
        <f t="shared" si="175"/>
        <v>45288</v>
      </c>
      <c r="B711" s="46">
        <v>0.47916666666666702</v>
      </c>
      <c r="C711" s="46">
        <v>0.51388888888888895</v>
      </c>
      <c r="D711" s="71" t="s">
        <v>128</v>
      </c>
      <c r="E711" s="85" t="str">
        <f t="shared" si="173"/>
        <v>Genel Dahiliye, Acil Dahiliye, Servis ve Poliklinikler</v>
      </c>
      <c r="F711" s="85" t="str">
        <f t="shared" si="173"/>
        <v>Uygulama</v>
      </c>
      <c r="G711" s="86" t="str">
        <f t="shared" si="173"/>
        <v>Servis ve poliklinikte hasta görme</v>
      </c>
      <c r="H711" s="42" t="str">
        <f t="shared" si="173"/>
        <v>Dr. Önay Gerçik , Dr. Umut Varol ve diğer görevli hekimler</v>
      </c>
    </row>
    <row r="712" spans="1:8" ht="16">
      <c r="A712" s="50">
        <f t="shared" si="175"/>
        <v>45288</v>
      </c>
      <c r="B712" s="46">
        <v>0.5625</v>
      </c>
      <c r="C712" s="51">
        <v>0.59722222222222221</v>
      </c>
      <c r="D712" s="71" t="s">
        <v>128</v>
      </c>
      <c r="E712" s="137" t="str">
        <f t="shared" si="173"/>
        <v>Romatoloji</v>
      </c>
      <c r="F712" s="137" t="str">
        <f t="shared" si="173"/>
        <v>Kuramsal</v>
      </c>
      <c r="G712" s="98" t="str">
        <f t="shared" si="173"/>
        <v xml:space="preserve">Vaskülitler 1  </v>
      </c>
      <c r="H712" s="66" t="str">
        <f t="shared" si="173"/>
        <v>Dr. Önay Gerçik</v>
      </c>
    </row>
    <row r="713" spans="1:8" ht="16">
      <c r="A713" s="50">
        <f t="shared" si="175"/>
        <v>45288</v>
      </c>
      <c r="B713" s="46">
        <v>0.60416666666666696</v>
      </c>
      <c r="C713" s="51">
        <v>0.63888888888888895</v>
      </c>
      <c r="D713" s="71" t="s">
        <v>128</v>
      </c>
      <c r="E713" s="137" t="str">
        <f t="shared" si="173"/>
        <v>Romatoloji</v>
      </c>
      <c r="F713" s="137" t="str">
        <f t="shared" si="173"/>
        <v>Kuramsal</v>
      </c>
      <c r="G713" s="98" t="str">
        <f t="shared" si="173"/>
        <v>Vaskülitler 2</v>
      </c>
      <c r="H713" s="66" t="str">
        <f t="shared" si="173"/>
        <v>Dr. Önay Gerçik</v>
      </c>
    </row>
    <row r="714" spans="1:8" ht="16">
      <c r="A714" s="50">
        <f t="shared" si="175"/>
        <v>45288</v>
      </c>
      <c r="B714" s="46">
        <v>0.64583333333333304</v>
      </c>
      <c r="C714" s="51">
        <v>0.68055555555555602</v>
      </c>
      <c r="D714" s="71" t="s">
        <v>128</v>
      </c>
      <c r="E714" s="85" t="str">
        <f t="shared" si="173"/>
        <v>Gastroenteroloji</v>
      </c>
      <c r="F714" s="85" t="str">
        <f t="shared" si="173"/>
        <v>Kuramsal</v>
      </c>
      <c r="G714" s="95" t="str">
        <f t="shared" si="173"/>
        <v xml:space="preserve">Diyare ve Malabsorbsiyonlu Hastaya Yaklaşım                                                                      </v>
      </c>
      <c r="H714" s="42" t="str">
        <f t="shared" si="173"/>
        <v>Dr. Tolga Gözmen</v>
      </c>
    </row>
    <row r="715" spans="1:8" ht="15">
      <c r="A715" s="50">
        <f t="shared" si="175"/>
        <v>45288</v>
      </c>
      <c r="B715" s="46">
        <v>0.6875</v>
      </c>
      <c r="C715" s="51">
        <v>0.72222222222222199</v>
      </c>
      <c r="D715" s="71" t="s">
        <v>128</v>
      </c>
      <c r="E715" s="85" t="str">
        <f t="shared" si="173"/>
        <v>Gastroenteroloji</v>
      </c>
      <c r="F715" s="85" t="str">
        <f t="shared" si="173"/>
        <v>Kuramsal</v>
      </c>
      <c r="G715" s="101" t="str">
        <f t="shared" si="173"/>
        <v>Konstipasyonlu Hastaya Yaklaşım</v>
      </c>
      <c r="H715" s="42" t="str">
        <f>H669</f>
        <v>Dr. Tolga Gözmen</v>
      </c>
    </row>
    <row r="716" spans="1:8" ht="15">
      <c r="A716" s="45"/>
      <c r="B716" s="46"/>
      <c r="C716" s="46"/>
      <c r="D716" s="137"/>
      <c r="E716" s="89"/>
      <c r="F716" s="85"/>
      <c r="G716" s="109"/>
      <c r="H716" s="47"/>
    </row>
    <row r="717" spans="1:8" ht="15">
      <c r="A717" s="50">
        <f>A715+1</f>
        <v>45289</v>
      </c>
      <c r="B717" s="46">
        <v>0.35416666666666669</v>
      </c>
      <c r="C717" s="46">
        <v>0.3888888888888889</v>
      </c>
      <c r="D717" s="71" t="s">
        <v>128</v>
      </c>
      <c r="E717" s="85" t="str">
        <f t="shared" ref="E717:H735" si="176">E267</f>
        <v xml:space="preserve">Genel Dahiliye </v>
      </c>
      <c r="F717" s="85" t="str">
        <f t="shared" si="176"/>
        <v>Uygulama</v>
      </c>
      <c r="G717" s="97" t="s">
        <v>90</v>
      </c>
      <c r="H717" s="47"/>
    </row>
    <row r="718" spans="1:8" ht="16">
      <c r="A718" s="50">
        <f>A717</f>
        <v>45289</v>
      </c>
      <c r="B718" s="46">
        <v>0.39583333333333298</v>
      </c>
      <c r="C718" s="46">
        <v>0.43055555555555602</v>
      </c>
      <c r="D718" s="71" t="s">
        <v>128</v>
      </c>
      <c r="E718" s="106" t="str">
        <f t="shared" si="176"/>
        <v>Genel Dahiliye, Acil Dahiliye, Servis ve Poliklinikler</v>
      </c>
      <c r="F718" s="85" t="str">
        <f t="shared" si="176"/>
        <v>Uygulama</v>
      </c>
      <c r="G718" s="86" t="str">
        <f>G268</f>
        <v>Servis ve poliklinikte hasta görme</v>
      </c>
      <c r="H718" s="42" t="str">
        <f t="shared" si="176"/>
        <v>Dr. Önay Gerçik , Dr. Umut Varol ve diğer görevli hekimler</v>
      </c>
    </row>
    <row r="719" spans="1:8" ht="16">
      <c r="A719" s="50">
        <f t="shared" ref="A719:A724" si="177">A718</f>
        <v>45289</v>
      </c>
      <c r="B719" s="55">
        <v>0.4375</v>
      </c>
      <c r="C719" s="55">
        <v>0.47222222222222199</v>
      </c>
      <c r="D719" s="71" t="s">
        <v>128</v>
      </c>
      <c r="E719" s="106" t="str">
        <f t="shared" si="176"/>
        <v>Genel Dahiliye, Acil Dahiliye, Servis ve Poliklinikler</v>
      </c>
      <c r="F719" s="106" t="str">
        <f t="shared" si="176"/>
        <v>Uygulama</v>
      </c>
      <c r="G719" s="86" t="str">
        <f t="shared" si="176"/>
        <v>Servis ve poliklinikte hasta görme</v>
      </c>
      <c r="H719" s="42" t="str">
        <f t="shared" si="176"/>
        <v>Dr. Önay Gerçik , Dr. Umut Varol ve diğer görevli hekimler</v>
      </c>
    </row>
    <row r="720" spans="1:8" ht="16">
      <c r="A720" s="50">
        <f t="shared" si="177"/>
        <v>45289</v>
      </c>
      <c r="B720" s="55">
        <v>0.47916666666666702</v>
      </c>
      <c r="C720" s="55">
        <v>0.51388888888888895</v>
      </c>
      <c r="D720" s="71" t="s">
        <v>128</v>
      </c>
      <c r="E720" s="85" t="str">
        <f t="shared" si="176"/>
        <v>Genel Dahiliye, Acil Dahiliye, Servis ve Poliklinikler</v>
      </c>
      <c r="F720" s="106" t="str">
        <f t="shared" si="176"/>
        <v>Uygulama</v>
      </c>
      <c r="G720" s="86" t="str">
        <f t="shared" si="176"/>
        <v>Servis ve poliklinikte hasta görme</v>
      </c>
      <c r="H720" s="42" t="str">
        <f t="shared" si="176"/>
        <v>Dr. Önay Gerçik , Dr. Umut Varol ve diğer görevli hekimler</v>
      </c>
    </row>
    <row r="721" spans="1:8" ht="12.5" customHeight="1">
      <c r="A721" s="50">
        <f t="shared" si="177"/>
        <v>45289</v>
      </c>
      <c r="B721" s="55">
        <v>0.5625</v>
      </c>
      <c r="C721" s="54">
        <v>0.59722222222222221</v>
      </c>
      <c r="D721" s="71" t="s">
        <v>128</v>
      </c>
      <c r="E721" s="106" t="str">
        <f t="shared" si="176"/>
        <v xml:space="preserve">Genel Dahiliye </v>
      </c>
      <c r="F721" s="106" t="str">
        <f t="shared" si="176"/>
        <v>Kuramsal</v>
      </c>
      <c r="G721" s="95" t="str">
        <f t="shared" si="176"/>
        <v>Hipertansiyon Tedavisi 1</v>
      </c>
      <c r="H721" s="53" t="str">
        <f t="shared" si="176"/>
        <v>Dr. Hakan Gülmez</v>
      </c>
    </row>
    <row r="722" spans="1:8" ht="14.5" customHeight="1">
      <c r="A722" s="50">
        <f t="shared" si="177"/>
        <v>45289</v>
      </c>
      <c r="B722" s="55">
        <v>0.60416666666666696</v>
      </c>
      <c r="C722" s="54">
        <v>0.63888888888888895</v>
      </c>
      <c r="D722" s="71" t="s">
        <v>128</v>
      </c>
      <c r="E722" s="106" t="str">
        <f t="shared" si="176"/>
        <v xml:space="preserve">Genel Dahiliye </v>
      </c>
      <c r="F722" s="106" t="str">
        <f t="shared" si="176"/>
        <v>Kuramsal</v>
      </c>
      <c r="G722" s="95" t="str">
        <f t="shared" si="176"/>
        <v>Hipertansiyon Tedavisi 2</v>
      </c>
      <c r="H722" s="53" t="str">
        <f t="shared" si="176"/>
        <v>Dr. Hakan Gülmez</v>
      </c>
    </row>
    <row r="723" spans="1:8" ht="15">
      <c r="A723" s="50">
        <f t="shared" si="177"/>
        <v>45289</v>
      </c>
      <c r="B723" s="55">
        <v>0.64583333333333304</v>
      </c>
      <c r="C723" s="54">
        <v>0.68055555555555602</v>
      </c>
      <c r="D723" s="71" t="s">
        <v>128</v>
      </c>
      <c r="E723" s="89"/>
      <c r="F723" s="106"/>
      <c r="G723" s="95"/>
      <c r="H723" s="67"/>
    </row>
    <row r="724" spans="1:8" ht="15">
      <c r="A724" s="50">
        <f t="shared" si="177"/>
        <v>45289</v>
      </c>
      <c r="B724" s="55">
        <v>0.6875</v>
      </c>
      <c r="C724" s="54">
        <v>0.72222222222222199</v>
      </c>
      <c r="D724" s="71" t="s">
        <v>128</v>
      </c>
      <c r="E724" s="89"/>
      <c r="F724" s="106"/>
      <c r="G724" s="95"/>
      <c r="H724" s="53"/>
    </row>
    <row r="725" spans="1:8" ht="15">
      <c r="A725" s="45"/>
      <c r="B725" s="55"/>
      <c r="C725" s="55"/>
      <c r="D725" s="115"/>
      <c r="E725" s="89"/>
      <c r="F725" s="85"/>
      <c r="G725" s="91"/>
      <c r="H725" s="59"/>
    </row>
    <row r="726" spans="1:8" ht="15">
      <c r="A726" s="50">
        <f>A724+3</f>
        <v>45292</v>
      </c>
      <c r="B726" s="55">
        <v>0.35416666666666669</v>
      </c>
      <c r="C726" s="55">
        <v>0.3888888888888889</v>
      </c>
      <c r="D726" s="71" t="s">
        <v>128</v>
      </c>
      <c r="E726" s="85" t="str">
        <f t="shared" si="176"/>
        <v xml:space="preserve">Genel Dahiliye </v>
      </c>
      <c r="F726" s="106" t="str">
        <f t="shared" si="176"/>
        <v>Uygulama</v>
      </c>
      <c r="G726" s="85" t="str">
        <f t="shared" si="176"/>
        <v xml:space="preserve">Hasta başı fizik muayene: Eklem ve Ekstremite Muayenesi </v>
      </c>
      <c r="H726" s="53" t="str">
        <f t="shared" si="176"/>
        <v xml:space="preserve">Dr. Önay Gerçik </v>
      </c>
    </row>
    <row r="727" spans="1:8" ht="16">
      <c r="A727" s="50">
        <f>A726</f>
        <v>45292</v>
      </c>
      <c r="B727" s="55">
        <v>0.39583333333333298</v>
      </c>
      <c r="C727" s="55">
        <v>0.43055555555555602</v>
      </c>
      <c r="D727" s="71" t="s">
        <v>128</v>
      </c>
      <c r="E727" s="106" t="str">
        <f t="shared" si="176"/>
        <v>Genel Dahiliye, Acil Dahiliye, Servis ve Poliklinikler</v>
      </c>
      <c r="F727" s="106" t="str">
        <f t="shared" si="176"/>
        <v>Uygulama</v>
      </c>
      <c r="G727" s="86" t="str">
        <f>G277</f>
        <v>Servis ve poliklinikte hasta görme</v>
      </c>
      <c r="H727" s="42" t="str">
        <f t="shared" si="176"/>
        <v>Dr. Önay Gerçik , Dr. Umut Varol ve diğer görevli hekimler</v>
      </c>
    </row>
    <row r="728" spans="1:8" ht="16">
      <c r="A728" s="50">
        <f t="shared" ref="A728:A733" si="178">A727</f>
        <v>45292</v>
      </c>
      <c r="B728" s="55">
        <v>0.4375</v>
      </c>
      <c r="C728" s="55">
        <v>0.47222222222222199</v>
      </c>
      <c r="D728" s="71" t="s">
        <v>128</v>
      </c>
      <c r="E728" s="106" t="str">
        <f t="shared" si="176"/>
        <v>Genel Dahiliye, Acil Dahiliye, Servis ve Poliklinikler</v>
      </c>
      <c r="F728" s="106" t="str">
        <f t="shared" si="176"/>
        <v>Uygulama</v>
      </c>
      <c r="G728" s="86" t="str">
        <f t="shared" si="176"/>
        <v>Servis ve poliklinikte hasta görme</v>
      </c>
      <c r="H728" s="42" t="str">
        <f t="shared" si="176"/>
        <v>Dr. Önay Gerçik , Dr. Umut Varol ve diğer görevli hekimler</v>
      </c>
    </row>
    <row r="729" spans="1:8" ht="16">
      <c r="A729" s="50">
        <f t="shared" si="178"/>
        <v>45292</v>
      </c>
      <c r="B729" s="55">
        <v>0.47916666666666702</v>
      </c>
      <c r="C729" s="55">
        <v>0.51388888888888895</v>
      </c>
      <c r="D729" s="71" t="s">
        <v>128</v>
      </c>
      <c r="E729" s="85" t="str">
        <f t="shared" si="176"/>
        <v>Genel Dahiliye, Acil Dahiliye, Servis ve Poliklinikler</v>
      </c>
      <c r="F729" s="106" t="str">
        <f t="shared" si="176"/>
        <v>Uygulama</v>
      </c>
      <c r="G729" s="86" t="str">
        <f t="shared" si="176"/>
        <v>Servis ve poliklinikte hasta görme</v>
      </c>
      <c r="H729" s="42" t="str">
        <f t="shared" si="176"/>
        <v>Dr. Önay Gerçik , Dr. Umut Varol ve diğer görevli hekimler</v>
      </c>
    </row>
    <row r="730" spans="1:8" ht="14.5" customHeight="1">
      <c r="A730" s="50">
        <f t="shared" si="178"/>
        <v>45292</v>
      </c>
      <c r="B730" s="55">
        <v>0.5625</v>
      </c>
      <c r="C730" s="54">
        <v>0.59722222222222221</v>
      </c>
      <c r="D730" s="71" t="s">
        <v>128</v>
      </c>
      <c r="E730" s="12"/>
      <c r="F730" s="12"/>
      <c r="G730" s="93"/>
    </row>
    <row r="731" spans="1:8" ht="14.5" customHeight="1">
      <c r="A731" s="50">
        <f t="shared" si="178"/>
        <v>45292</v>
      </c>
      <c r="B731" s="55">
        <v>0.60416666666666696</v>
      </c>
      <c r="C731" s="54">
        <v>0.63888888888888895</v>
      </c>
      <c r="D731" s="85" t="s">
        <v>128</v>
      </c>
      <c r="E731" s="12"/>
      <c r="F731" s="12"/>
      <c r="G731" s="93"/>
    </row>
    <row r="732" spans="1:8" ht="15" customHeight="1">
      <c r="A732" s="50">
        <f t="shared" si="178"/>
        <v>45292</v>
      </c>
      <c r="B732" s="46">
        <v>0.64583333333333304</v>
      </c>
      <c r="C732" s="51">
        <v>0.68055555555555602</v>
      </c>
      <c r="D732" s="85" t="s">
        <v>128</v>
      </c>
      <c r="E732" s="12"/>
      <c r="F732" s="12"/>
      <c r="G732" s="93"/>
    </row>
    <row r="733" spans="1:8" ht="12.5" customHeight="1">
      <c r="A733" s="50">
        <f t="shared" si="178"/>
        <v>45292</v>
      </c>
      <c r="B733" s="46">
        <v>0.6875</v>
      </c>
      <c r="C733" s="51">
        <v>0.72222222222222199</v>
      </c>
      <c r="D733" s="85" t="s">
        <v>128</v>
      </c>
      <c r="E733" s="12"/>
      <c r="F733" s="12"/>
      <c r="G733" s="93"/>
    </row>
    <row r="734" spans="1:8" ht="15">
      <c r="A734" s="45"/>
      <c r="B734" s="46"/>
      <c r="C734" s="46"/>
      <c r="D734" s="137"/>
      <c r="E734" s="89"/>
      <c r="F734" s="106"/>
      <c r="G734" s="103"/>
      <c r="H734" s="47"/>
    </row>
    <row r="735" spans="1:8" ht="15">
      <c r="A735" s="50">
        <f>A733+1</f>
        <v>45293</v>
      </c>
      <c r="B735" s="46">
        <v>0.35416666666666669</v>
      </c>
      <c r="C735" s="46">
        <v>0.3888888888888889</v>
      </c>
      <c r="D735" s="71" t="s">
        <v>128</v>
      </c>
      <c r="E735" s="85" t="str">
        <f t="shared" si="176"/>
        <v xml:space="preserve">Genel Dahiliye </v>
      </c>
      <c r="F735" s="85" t="str">
        <f t="shared" si="176"/>
        <v>Uygulama</v>
      </c>
      <c r="G735" s="85" t="str">
        <f t="shared" si="176"/>
        <v xml:space="preserve">Hasta başı fizik muayene: Eklem ve Ekstremite Muayenesi </v>
      </c>
      <c r="H735" s="52" t="str">
        <f t="shared" si="176"/>
        <v xml:space="preserve">Dr. Önay Gerçik </v>
      </c>
    </row>
    <row r="736" spans="1:8" ht="16">
      <c r="A736" s="50">
        <f>A735</f>
        <v>45293</v>
      </c>
      <c r="B736" s="46">
        <v>0.39583333333333298</v>
      </c>
      <c r="C736" s="46">
        <v>0.43055555555555602</v>
      </c>
      <c r="D736" s="71" t="s">
        <v>128</v>
      </c>
      <c r="E736" s="106" t="str">
        <f t="shared" ref="E736:H755" si="179">E286</f>
        <v>Genel Dahiliye, Acil Dahiliye, Servis ve Poliklinikler</v>
      </c>
      <c r="F736" s="85" t="str">
        <f t="shared" si="179"/>
        <v>Uygulama</v>
      </c>
      <c r="G736" s="86" t="str">
        <f t="shared" si="179"/>
        <v>Servis ve poliklinikte hasta görme</v>
      </c>
      <c r="H736" s="42" t="str">
        <f t="shared" si="179"/>
        <v>Dr. Önay Gerçik , Dr. Umut Varol ve diğer görevli hekimler</v>
      </c>
    </row>
    <row r="737" spans="1:8" ht="16">
      <c r="A737" s="50">
        <f t="shared" ref="A737:A742" si="180">A736</f>
        <v>45293</v>
      </c>
      <c r="B737" s="46">
        <v>0.4375</v>
      </c>
      <c r="C737" s="46">
        <v>0.47222222222222199</v>
      </c>
      <c r="D737" s="71" t="s">
        <v>128</v>
      </c>
      <c r="E737" s="106" t="str">
        <f t="shared" si="179"/>
        <v>Genel Dahiliye, Acil Dahiliye, Servis ve Poliklinikler</v>
      </c>
      <c r="F737" s="85" t="str">
        <f t="shared" si="179"/>
        <v>Uygulama</v>
      </c>
      <c r="G737" s="86" t="str">
        <f t="shared" si="179"/>
        <v>Servis ve poliklinikte hasta görme</v>
      </c>
      <c r="H737" s="42" t="str">
        <f t="shared" si="179"/>
        <v>Dr. Önay Gerçik , Dr. Umut Varol ve diğer görevli hekimler</v>
      </c>
    </row>
    <row r="738" spans="1:8" ht="16">
      <c r="A738" s="50">
        <f t="shared" si="180"/>
        <v>45293</v>
      </c>
      <c r="B738" s="46">
        <v>0.47916666666666702</v>
      </c>
      <c r="C738" s="46">
        <v>0.51388888888888895</v>
      </c>
      <c r="D738" s="71" t="s">
        <v>128</v>
      </c>
      <c r="E738" s="85" t="str">
        <f t="shared" si="179"/>
        <v>Genel Dahiliye, Acil Dahiliye, Servis ve Poliklinikler</v>
      </c>
      <c r="F738" s="85" t="str">
        <f t="shared" si="179"/>
        <v>Uygulama</v>
      </c>
      <c r="G738" s="86" t="str">
        <f t="shared" si="179"/>
        <v>Servis ve poliklinikte hasta görme</v>
      </c>
      <c r="H738" s="42" t="str">
        <f t="shared" si="179"/>
        <v>Dr. Önay Gerçik , Dr. Umut Varol ve diğer görevli hekimler</v>
      </c>
    </row>
    <row r="739" spans="1:8" ht="16">
      <c r="A739" s="50">
        <f t="shared" si="180"/>
        <v>45293</v>
      </c>
      <c r="B739" s="46">
        <v>0.5625</v>
      </c>
      <c r="C739" s="51">
        <v>0.59722222222222221</v>
      </c>
      <c r="D739" s="85" t="s">
        <v>128</v>
      </c>
      <c r="E739" s="72" t="str">
        <f t="shared" si="179"/>
        <v>Romatoloji</v>
      </c>
      <c r="F739" s="72" t="str">
        <f t="shared" si="179"/>
        <v>Kuramsal</v>
      </c>
      <c r="G739" s="99" t="str">
        <f t="shared" si="179"/>
        <v>Skleroderma ve Sjörgen Sendromu ve Diğer Bağ Doku Has 1</v>
      </c>
      <c r="H739" s="65" t="str">
        <f t="shared" si="179"/>
        <v>Dr. Önay Gerçik</v>
      </c>
    </row>
    <row r="740" spans="1:8" ht="16">
      <c r="A740" s="50">
        <f t="shared" si="180"/>
        <v>45293</v>
      </c>
      <c r="B740" s="46">
        <v>0.60416666666666696</v>
      </c>
      <c r="C740" s="51">
        <v>0.63888888888888895</v>
      </c>
      <c r="D740" s="85" t="s">
        <v>128</v>
      </c>
      <c r="E740" s="72" t="str">
        <f t="shared" si="179"/>
        <v>Romatoloji</v>
      </c>
      <c r="F740" s="72" t="str">
        <f t="shared" si="179"/>
        <v>Kuramsal</v>
      </c>
      <c r="G740" s="99" t="str">
        <f t="shared" si="179"/>
        <v>Skleroderma ve Sjörgen Sendromu ve Diğer Bağ Doku Has 2</v>
      </c>
      <c r="H740" s="65" t="str">
        <f t="shared" si="179"/>
        <v>Dr. Önay Gerçik</v>
      </c>
    </row>
    <row r="741" spans="1:8" ht="15">
      <c r="A741" s="50">
        <f t="shared" si="180"/>
        <v>45293</v>
      </c>
      <c r="B741" s="46">
        <v>0.64583333333333304</v>
      </c>
      <c r="C741" s="51">
        <v>0.68055555555555602</v>
      </c>
      <c r="D741" s="85" t="s">
        <v>128</v>
      </c>
      <c r="E741" s="106" t="str">
        <f t="shared" ref="E741:H742" si="181">E282</f>
        <v xml:space="preserve">İmmünoloji ve Allerji Hastalıkları </v>
      </c>
      <c r="F741" s="85" t="str">
        <f t="shared" si="181"/>
        <v>Kuramsal</v>
      </c>
      <c r="G741" s="85" t="str">
        <f t="shared" si="181"/>
        <v xml:space="preserve">Ürtiker ve Anjiyoödem </v>
      </c>
      <c r="H741" s="42" t="str">
        <f t="shared" si="181"/>
        <v>Dr. Melih Özışık</v>
      </c>
    </row>
    <row r="742" spans="1:8" ht="15">
      <c r="A742" s="50">
        <f t="shared" si="180"/>
        <v>45293</v>
      </c>
      <c r="B742" s="46">
        <v>0.6875</v>
      </c>
      <c r="C742" s="51">
        <v>0.72222222222222199</v>
      </c>
      <c r="D742" s="85" t="s">
        <v>128</v>
      </c>
      <c r="E742" s="106" t="str">
        <f t="shared" si="181"/>
        <v xml:space="preserve">İmmünoloji ve Allerji Hastalıkları </v>
      </c>
      <c r="F742" s="85" t="str">
        <f t="shared" si="181"/>
        <v>Kuramsal</v>
      </c>
      <c r="G742" s="88" t="str">
        <f t="shared" si="181"/>
        <v xml:space="preserve">Anaflaksisi Olan Hastalarda Tanı ve Tedavi Yaklaşımları </v>
      </c>
      <c r="H742" s="58" t="str">
        <f t="shared" si="181"/>
        <v>Dr. Melih Özışık</v>
      </c>
    </row>
    <row r="743" spans="1:8" ht="15">
      <c r="A743" s="45"/>
      <c r="B743" s="46"/>
      <c r="C743" s="46"/>
      <c r="D743" s="137"/>
      <c r="E743" s="60"/>
      <c r="F743" s="85"/>
      <c r="G743" s="103"/>
      <c r="H743" s="48"/>
    </row>
    <row r="744" spans="1:8" ht="15">
      <c r="A744" s="50">
        <f>A742+1</f>
        <v>45294</v>
      </c>
      <c r="B744" s="46">
        <v>0.35416666666666669</v>
      </c>
      <c r="C744" s="46">
        <v>0.3888888888888889</v>
      </c>
      <c r="D744" s="71" t="s">
        <v>128</v>
      </c>
      <c r="E744" s="85" t="str">
        <f t="shared" si="179"/>
        <v xml:space="preserve">Genel Dahiliye </v>
      </c>
      <c r="F744" s="85" t="str">
        <f t="shared" si="179"/>
        <v>Uygulama</v>
      </c>
      <c r="G744" s="85" t="str">
        <f t="shared" si="179"/>
        <v>Hasta başı fizik muayene: Batın Muayenesi</v>
      </c>
      <c r="H744" s="42" t="str">
        <f t="shared" si="179"/>
        <v>Dr. Umut Varol</v>
      </c>
    </row>
    <row r="745" spans="1:8" ht="16">
      <c r="A745" s="50">
        <f>A744</f>
        <v>45294</v>
      </c>
      <c r="B745" s="46">
        <v>0.39583333333333298</v>
      </c>
      <c r="C745" s="46">
        <v>0.43055555555555602</v>
      </c>
      <c r="D745" s="71" t="s">
        <v>128</v>
      </c>
      <c r="E745" s="106" t="str">
        <f t="shared" si="179"/>
        <v>Genel Dahiliye, Acil Dahiliye, Servis ve Poliklinikler</v>
      </c>
      <c r="F745" s="85" t="str">
        <f t="shared" si="179"/>
        <v>Uygulama</v>
      </c>
      <c r="G745" s="86" t="str">
        <f t="shared" si="179"/>
        <v>Servis ve poliklinikte hasta görme</v>
      </c>
      <c r="H745" s="42" t="str">
        <f t="shared" si="179"/>
        <v>Dr. Önay Gerçik , Dr. Umut Varol ve diğer görevli hekimler</v>
      </c>
    </row>
    <row r="746" spans="1:8" ht="16">
      <c r="A746" s="50">
        <f t="shared" ref="A746:A751" si="182">A745</f>
        <v>45294</v>
      </c>
      <c r="B746" s="46">
        <v>0.4375</v>
      </c>
      <c r="C746" s="46">
        <v>0.47222222222222199</v>
      </c>
      <c r="D746" s="71" t="s">
        <v>128</v>
      </c>
      <c r="E746" s="106" t="str">
        <f t="shared" si="179"/>
        <v>Genel Dahiliye, Acil Dahiliye, Servis ve Poliklinikler</v>
      </c>
      <c r="F746" s="85" t="str">
        <f t="shared" si="179"/>
        <v>Uygulama</v>
      </c>
      <c r="G746" s="86" t="str">
        <f t="shared" si="179"/>
        <v>Servis ve poliklinikte hasta görme</v>
      </c>
      <c r="H746" s="42" t="str">
        <f t="shared" si="179"/>
        <v>Dr. Önay Gerçik , Dr. Umut Varol ve diğer görevli hekimler</v>
      </c>
    </row>
    <row r="747" spans="1:8" ht="16">
      <c r="A747" s="50">
        <f t="shared" si="182"/>
        <v>45294</v>
      </c>
      <c r="B747" s="46">
        <v>0.47916666666666702</v>
      </c>
      <c r="C747" s="46">
        <v>0.51388888888888895</v>
      </c>
      <c r="D747" s="71" t="s">
        <v>128</v>
      </c>
      <c r="E747" s="85" t="str">
        <f t="shared" si="179"/>
        <v>Genel Dahiliye, Acil Dahiliye, Servis ve Poliklinikler</v>
      </c>
      <c r="F747" s="85" t="str">
        <f t="shared" si="179"/>
        <v>Uygulama</v>
      </c>
      <c r="G747" s="86" t="str">
        <f t="shared" si="179"/>
        <v>Servis ve poliklinikte hasta görme</v>
      </c>
      <c r="H747" s="42" t="str">
        <f t="shared" si="179"/>
        <v>Dr. Önay Gerçik , Dr. Umut Varol ve diğer görevli hekimler</v>
      </c>
    </row>
    <row r="748" spans="1:8" ht="16">
      <c r="A748" s="50">
        <f t="shared" si="182"/>
        <v>45294</v>
      </c>
      <c r="B748" s="46">
        <v>0.5625</v>
      </c>
      <c r="C748" s="51">
        <v>0.59722222222222221</v>
      </c>
      <c r="D748" s="71" t="s">
        <v>128</v>
      </c>
      <c r="E748" s="85" t="str">
        <f t="shared" si="179"/>
        <v>Hematoloji</v>
      </c>
      <c r="F748" s="85" t="str">
        <f t="shared" si="179"/>
        <v>Kuramsal</v>
      </c>
      <c r="G748" s="87" t="str">
        <f t="shared" si="179"/>
        <v>Hemostaz Evreleri ve Kanama Bozuklukları</v>
      </c>
      <c r="H748" s="42" t="str">
        <f t="shared" si="179"/>
        <v>Dr. Ali İhsan Gemici</v>
      </c>
    </row>
    <row r="749" spans="1:8" ht="16">
      <c r="A749" s="50">
        <f t="shared" si="182"/>
        <v>45294</v>
      </c>
      <c r="B749" s="46">
        <v>0.60416666666666696</v>
      </c>
      <c r="C749" s="51">
        <v>0.63888888888888895</v>
      </c>
      <c r="D749" s="71" t="s">
        <v>128</v>
      </c>
      <c r="E749" s="85" t="str">
        <f t="shared" si="179"/>
        <v>Hematoloji</v>
      </c>
      <c r="F749" s="85" t="str">
        <f t="shared" si="179"/>
        <v>Kuramsal</v>
      </c>
      <c r="G749" s="86" t="str">
        <f t="shared" si="179"/>
        <v>Pıhtılaşma Bozuklukları</v>
      </c>
      <c r="H749" s="42" t="str">
        <f t="shared" si="179"/>
        <v>Dr. Ali İhsan Gemici</v>
      </c>
    </row>
    <row r="750" spans="1:8" ht="15">
      <c r="A750" s="50">
        <f t="shared" si="182"/>
        <v>45294</v>
      </c>
      <c r="B750" s="46">
        <v>0.64583333333333304</v>
      </c>
      <c r="C750" s="51">
        <v>0.68055555555555602</v>
      </c>
      <c r="D750" s="71" t="s">
        <v>128</v>
      </c>
      <c r="E750" s="106" t="str">
        <f t="shared" ref="E750:H751" si="183">E280</f>
        <v>Tıbbi Onkoloji</v>
      </c>
      <c r="F750" s="85" t="str">
        <f t="shared" si="183"/>
        <v>Kuramsal</v>
      </c>
      <c r="G750" s="106" t="str">
        <f t="shared" si="183"/>
        <v>Onkolojik Aciller 1</v>
      </c>
      <c r="H750" s="42" t="str">
        <f t="shared" si="183"/>
        <v>Dr. Umut Varol</v>
      </c>
    </row>
    <row r="751" spans="1:8" ht="16">
      <c r="A751" s="50">
        <f t="shared" si="182"/>
        <v>45294</v>
      </c>
      <c r="B751" s="46">
        <v>0.6875</v>
      </c>
      <c r="C751" s="51">
        <v>0.72222222222222199</v>
      </c>
      <c r="D751" s="71" t="s">
        <v>128</v>
      </c>
      <c r="E751" s="106" t="str">
        <f t="shared" si="183"/>
        <v>Tıbbi Onkoloji</v>
      </c>
      <c r="F751" s="106" t="str">
        <f t="shared" si="183"/>
        <v>Kuramsal</v>
      </c>
      <c r="G751" s="95" t="str">
        <f t="shared" si="183"/>
        <v>Onkolojik Aciller 2</v>
      </c>
      <c r="H751" s="53" t="str">
        <f t="shared" si="183"/>
        <v>Dr. Umut Varol</v>
      </c>
    </row>
    <row r="752" spans="1:8" ht="15">
      <c r="A752" s="45"/>
      <c r="B752" s="46"/>
      <c r="C752" s="46"/>
      <c r="D752" s="137"/>
      <c r="E752" s="60"/>
      <c r="F752" s="85"/>
      <c r="G752" s="103"/>
      <c r="H752" s="47"/>
    </row>
    <row r="753" spans="1:8" ht="15">
      <c r="A753" s="50">
        <f>A751+1</f>
        <v>45295</v>
      </c>
      <c r="B753" s="46">
        <v>0.35416666666666669</v>
      </c>
      <c r="C753" s="46">
        <v>0.3888888888888889</v>
      </c>
      <c r="D753" s="71" t="s">
        <v>128</v>
      </c>
      <c r="E753" s="85" t="str">
        <f t="shared" si="179"/>
        <v xml:space="preserve">Genel Dahiliye </v>
      </c>
      <c r="F753" s="85" t="str">
        <f t="shared" si="179"/>
        <v>Uygulama</v>
      </c>
      <c r="G753" s="85" t="str">
        <f t="shared" si="179"/>
        <v xml:space="preserve">Vaka Tartışması: Diabetik Ketoasidoz ve Hiperglisemik Hiperosmolar Non-Ketotik Koma </v>
      </c>
      <c r="H753" s="42" t="str">
        <f t="shared" si="179"/>
        <v>Dr. Umut Varol</v>
      </c>
    </row>
    <row r="754" spans="1:8" ht="16">
      <c r="A754" s="50">
        <f>A753</f>
        <v>45295</v>
      </c>
      <c r="B754" s="46">
        <v>0.39583333333333298</v>
      </c>
      <c r="C754" s="46">
        <v>0.43055555555555602</v>
      </c>
      <c r="D754" s="71" t="s">
        <v>128</v>
      </c>
      <c r="E754" s="106" t="str">
        <f t="shared" si="179"/>
        <v>Genel Dahiliye, Acil Dahiliye, Servis ve Poliklinikler</v>
      </c>
      <c r="F754" s="85" t="str">
        <f t="shared" si="179"/>
        <v>Uygulama</v>
      </c>
      <c r="G754" s="86" t="str">
        <f t="shared" si="179"/>
        <v>Servis ve poliklinikte hasta görme</v>
      </c>
      <c r="H754" s="42" t="str">
        <f t="shared" si="179"/>
        <v>Dr. Önay Gerçik , Dr. Umut Varol ve diğer görevli hekimler</v>
      </c>
    </row>
    <row r="755" spans="1:8" ht="16">
      <c r="A755" s="50">
        <f t="shared" ref="A755:A760" si="184">A754</f>
        <v>45295</v>
      </c>
      <c r="B755" s="46">
        <v>0.4375</v>
      </c>
      <c r="C755" s="46">
        <v>0.47222222222222199</v>
      </c>
      <c r="D755" s="71" t="s">
        <v>128</v>
      </c>
      <c r="E755" s="106" t="str">
        <f t="shared" si="179"/>
        <v>Genel Dahiliye, Acil Dahiliye, Servis ve Poliklinikler</v>
      </c>
      <c r="F755" s="85" t="str">
        <f t="shared" si="179"/>
        <v>Uygulama</v>
      </c>
      <c r="G755" s="86" t="str">
        <f t="shared" si="179"/>
        <v>Servis ve poliklinikte hasta görme</v>
      </c>
      <c r="H755" s="42" t="str">
        <f t="shared" si="179"/>
        <v>Dr. Önay Gerçik , Dr. Umut Varol ve diğer görevli hekimler</v>
      </c>
    </row>
    <row r="756" spans="1:8" ht="16">
      <c r="A756" s="50">
        <f t="shared" si="184"/>
        <v>45295</v>
      </c>
      <c r="B756" s="46">
        <v>0.47916666666666702</v>
      </c>
      <c r="C756" s="46">
        <v>0.51388888888888895</v>
      </c>
      <c r="D756" s="71" t="s">
        <v>128</v>
      </c>
      <c r="E756" s="85" t="str">
        <f t="shared" ref="E756:H775" si="185">E306</f>
        <v>Genel Dahiliye, Acil Dahiliye, Servis ve Poliklinikler</v>
      </c>
      <c r="F756" s="85" t="str">
        <f t="shared" si="185"/>
        <v>Uygulama</v>
      </c>
      <c r="G756" s="86" t="str">
        <f t="shared" si="185"/>
        <v>Servis ve poliklinikte hasta görme</v>
      </c>
      <c r="H756" s="42" t="str">
        <f t="shared" si="185"/>
        <v>Dr. Önay Gerçik , Dr. Umut Varol ve diğer görevli hekimler</v>
      </c>
    </row>
    <row r="757" spans="1:8" ht="15">
      <c r="A757" s="50">
        <f t="shared" si="184"/>
        <v>45295</v>
      </c>
      <c r="B757" s="46">
        <v>0.5625</v>
      </c>
      <c r="C757" s="51">
        <v>0.59722222222222221</v>
      </c>
      <c r="D757" s="71" t="s">
        <v>128</v>
      </c>
      <c r="E757" s="85" t="str">
        <f t="shared" si="185"/>
        <v>Gastroenteroloji</v>
      </c>
      <c r="F757" s="85" t="str">
        <f t="shared" si="185"/>
        <v>Kuramsal</v>
      </c>
      <c r="G757" s="101" t="str">
        <f t="shared" si="185"/>
        <v>Üst Gastrointestinal Sistem Kanamaları</v>
      </c>
      <c r="H757" s="42" t="str">
        <f t="shared" si="185"/>
        <v xml:space="preserve">Dr. Önay Gerçik </v>
      </c>
    </row>
    <row r="758" spans="1:8" ht="15">
      <c r="A758" s="50">
        <f t="shared" si="184"/>
        <v>45295</v>
      </c>
      <c r="B758" s="46">
        <v>0.60416666666666696</v>
      </c>
      <c r="C758" s="51">
        <v>0.63888888888888895</v>
      </c>
      <c r="D758" s="71" t="s">
        <v>128</v>
      </c>
      <c r="E758" s="85" t="str">
        <f t="shared" si="185"/>
        <v>Gastroenteroloji</v>
      </c>
      <c r="F758" s="85" t="str">
        <f t="shared" si="185"/>
        <v>Kuramsal</v>
      </c>
      <c r="G758" s="101" t="str">
        <f t="shared" si="185"/>
        <v>Alt Gastrointestinal Sistem Kanamaları</v>
      </c>
      <c r="H758" s="42" t="str">
        <f t="shared" si="185"/>
        <v>Dr. Önay Gerçik</v>
      </c>
    </row>
    <row r="759" spans="1:8" ht="15">
      <c r="A759" s="50">
        <f t="shared" si="184"/>
        <v>45295</v>
      </c>
      <c r="B759" s="46">
        <v>0.64583333333333304</v>
      </c>
      <c r="C759" s="51">
        <v>0.68055555555555602</v>
      </c>
      <c r="D759" s="85" t="s">
        <v>128</v>
      </c>
      <c r="E759" s="85"/>
      <c r="F759" s="85"/>
      <c r="G759" s="101"/>
      <c r="H759" s="42"/>
    </row>
    <row r="760" spans="1:8" ht="15">
      <c r="A760" s="50">
        <f t="shared" si="184"/>
        <v>45295</v>
      </c>
      <c r="B760" s="46">
        <v>0.6875</v>
      </c>
      <c r="C760" s="51">
        <v>0.72222222222222199</v>
      </c>
      <c r="D760" s="85" t="s">
        <v>128</v>
      </c>
      <c r="E760" s="85"/>
      <c r="F760" s="85"/>
      <c r="G760" s="108"/>
      <c r="H760" s="42"/>
    </row>
    <row r="761" spans="1:8" ht="15">
      <c r="A761" s="45"/>
      <c r="B761" s="46"/>
      <c r="C761" s="46"/>
      <c r="D761" s="137"/>
      <c r="E761" s="61"/>
      <c r="F761" s="85"/>
      <c r="G761" s="103"/>
      <c r="H761" s="47"/>
    </row>
    <row r="762" spans="1:8" ht="15">
      <c r="A762" s="50">
        <f>A760+1</f>
        <v>45296</v>
      </c>
      <c r="B762" s="55">
        <v>0.35416666666666669</v>
      </c>
      <c r="C762" s="55">
        <v>0.3888888888888889</v>
      </c>
      <c r="D762" s="71" t="s">
        <v>128</v>
      </c>
      <c r="E762" s="85"/>
      <c r="F762" s="85"/>
      <c r="G762" s="60"/>
      <c r="H762" s="47"/>
    </row>
    <row r="763" spans="1:8" ht="16">
      <c r="A763" s="50">
        <f>A762</f>
        <v>45296</v>
      </c>
      <c r="B763" s="55">
        <v>0.39583333333333298</v>
      </c>
      <c r="C763" s="55">
        <v>0.43055555555555602</v>
      </c>
      <c r="D763" s="71" t="s">
        <v>128</v>
      </c>
      <c r="E763" s="106" t="str">
        <f t="shared" si="185"/>
        <v>Genel Dahiliye, Acil Dahiliye, Servis ve Poliklinikler</v>
      </c>
      <c r="F763" s="106" t="str">
        <f t="shared" si="185"/>
        <v>Uygulama</v>
      </c>
      <c r="G763" s="86" t="str">
        <f>G765</f>
        <v>Servis ve poliklinikte hasta görme</v>
      </c>
      <c r="H763" s="42" t="str">
        <f t="shared" si="185"/>
        <v>Dr. Önay Gerçik , Dr. Umut Varol ve diğer görevli hekimler</v>
      </c>
    </row>
    <row r="764" spans="1:8" ht="16">
      <c r="A764" s="50">
        <f t="shared" ref="A764:A769" si="186">A763</f>
        <v>45296</v>
      </c>
      <c r="B764" s="55">
        <v>0.4375</v>
      </c>
      <c r="C764" s="55">
        <v>0.47222222222222199</v>
      </c>
      <c r="D764" s="71" t="s">
        <v>128</v>
      </c>
      <c r="E764" s="106" t="str">
        <f t="shared" si="185"/>
        <v>Genel Dahiliye, Acil Dahiliye, Servis ve Poliklinikler</v>
      </c>
      <c r="F764" s="85" t="str">
        <f t="shared" si="185"/>
        <v>Uygulama</v>
      </c>
      <c r="G764" s="86" t="str">
        <f t="shared" si="185"/>
        <v>Servis ve poliklinikte hasta görme</v>
      </c>
      <c r="H764" s="42" t="str">
        <f t="shared" si="185"/>
        <v>Dr. Önay Gerçik , Dr. Umut Varol ve diğer görevli hekimler</v>
      </c>
    </row>
    <row r="765" spans="1:8" ht="16">
      <c r="A765" s="50">
        <f t="shared" si="186"/>
        <v>45296</v>
      </c>
      <c r="B765" s="55">
        <v>0.47916666666666702</v>
      </c>
      <c r="C765" s="55">
        <v>0.51388888888888895</v>
      </c>
      <c r="D765" s="71" t="s">
        <v>128</v>
      </c>
      <c r="E765" s="85" t="str">
        <f t="shared" si="185"/>
        <v>Genel Dahiliye, Acil Dahiliye, Servis ve Poliklinikler</v>
      </c>
      <c r="F765" s="106" t="str">
        <f t="shared" si="185"/>
        <v>Uygulama</v>
      </c>
      <c r="G765" s="86" t="str">
        <f t="shared" si="185"/>
        <v>Servis ve poliklinikte hasta görme</v>
      </c>
      <c r="H765" s="42" t="str">
        <f t="shared" si="185"/>
        <v>Dr. Önay Gerçik , Dr. Umut Varol ve diğer görevli hekimler</v>
      </c>
    </row>
    <row r="766" spans="1:8" ht="16">
      <c r="A766" s="50">
        <f t="shared" si="186"/>
        <v>45296</v>
      </c>
      <c r="B766" s="55">
        <v>0.5625</v>
      </c>
      <c r="C766" s="54">
        <v>0.59722222222222221</v>
      </c>
      <c r="D766" s="85" t="s">
        <v>128</v>
      </c>
      <c r="E766" s="106" t="str">
        <f t="shared" ref="E766:H767" si="187">E91</f>
        <v xml:space="preserve">Genel Dahiliye </v>
      </c>
      <c r="F766" s="106" t="str">
        <f t="shared" si="187"/>
        <v>Kuramsal</v>
      </c>
      <c r="G766" s="95" t="str">
        <f t="shared" si="187"/>
        <v>Dahili Hastalıklarda Bilgisayarlı Tomografinin Yeri</v>
      </c>
      <c r="H766" s="53" t="str">
        <f t="shared" si="187"/>
        <v>Dr. Atilla Çilengir</v>
      </c>
    </row>
    <row r="767" spans="1:8" ht="16">
      <c r="A767" s="50">
        <f t="shared" si="186"/>
        <v>45296</v>
      </c>
      <c r="B767" s="55">
        <v>0.60416666666666696</v>
      </c>
      <c r="C767" s="54">
        <v>0.63888888888888895</v>
      </c>
      <c r="D767" s="85" t="s">
        <v>128</v>
      </c>
      <c r="E767" s="106" t="str">
        <f t="shared" si="187"/>
        <v xml:space="preserve">Genel Dahiliye </v>
      </c>
      <c r="F767" s="106" t="str">
        <f t="shared" si="187"/>
        <v>Kuramsal</v>
      </c>
      <c r="G767" s="95" t="str">
        <f t="shared" si="187"/>
        <v>Dahili Hastalıklarda Manyetik Rezonans Görüntülemenin Yeri</v>
      </c>
      <c r="H767" s="53" t="str">
        <f t="shared" si="187"/>
        <v>Dr. Atilla Çilengir</v>
      </c>
    </row>
    <row r="768" spans="1:8" ht="15">
      <c r="A768" s="50">
        <f t="shared" si="186"/>
        <v>45296</v>
      </c>
      <c r="B768" s="55">
        <v>0.64583333333333304</v>
      </c>
      <c r="C768" s="54">
        <v>0.68055555555555602</v>
      </c>
      <c r="D768" s="71" t="s">
        <v>128</v>
      </c>
      <c r="E768" s="89"/>
      <c r="F768" s="106"/>
      <c r="G768" s="91"/>
      <c r="H768" s="68"/>
    </row>
    <row r="769" spans="1:8" ht="15">
      <c r="A769" s="50">
        <f t="shared" si="186"/>
        <v>45296</v>
      </c>
      <c r="B769" s="55">
        <v>0.6875</v>
      </c>
      <c r="C769" s="54">
        <v>0.72222222222222199</v>
      </c>
      <c r="D769" s="71" t="s">
        <v>128</v>
      </c>
      <c r="E769" s="89"/>
      <c r="F769" s="106"/>
      <c r="G769" s="91"/>
      <c r="H769" s="62"/>
    </row>
    <row r="770" spans="1:8" ht="15">
      <c r="A770" s="45"/>
      <c r="B770" s="55"/>
      <c r="C770" s="55"/>
      <c r="D770" s="106"/>
      <c r="E770" s="89"/>
      <c r="F770" s="85"/>
      <c r="G770" s="103"/>
      <c r="H770" s="47"/>
    </row>
    <row r="771" spans="1:8" ht="15">
      <c r="A771" s="50">
        <f>A769+3</f>
        <v>45299</v>
      </c>
      <c r="B771" s="46">
        <v>0.35416666666666669</v>
      </c>
      <c r="C771" s="46">
        <v>0.3888888888888889</v>
      </c>
      <c r="D771" s="71" t="s">
        <v>128</v>
      </c>
      <c r="E771" s="85" t="str">
        <f t="shared" si="185"/>
        <v xml:space="preserve">Genel Dahiliye </v>
      </c>
      <c r="F771" s="85" t="str">
        <f t="shared" si="185"/>
        <v>Uygulama</v>
      </c>
      <c r="G771" s="85" t="str">
        <f t="shared" si="185"/>
        <v>Hasta başı fizik muayene: Fizik Muayene Genel Tekrar</v>
      </c>
      <c r="H771" s="66" t="str">
        <f t="shared" si="185"/>
        <v xml:space="preserve">Dr. Umut Varol     </v>
      </c>
    </row>
    <row r="772" spans="1:8" ht="16">
      <c r="A772" s="50">
        <f>A771</f>
        <v>45299</v>
      </c>
      <c r="B772" s="46">
        <v>0.39583333333333298</v>
      </c>
      <c r="C772" s="46">
        <v>0.43055555555555602</v>
      </c>
      <c r="D772" s="71" t="s">
        <v>128</v>
      </c>
      <c r="E772" s="106" t="str">
        <f t="shared" si="185"/>
        <v>Genel Dahiliye, Acil Dahiliye, Servis ve Poliklinikler</v>
      </c>
      <c r="F772" s="85" t="str">
        <f t="shared" si="185"/>
        <v>Uygulama</v>
      </c>
      <c r="G772" s="86" t="str">
        <f t="shared" si="185"/>
        <v>Servis ve poliklinikte hasta görme</v>
      </c>
      <c r="H772" s="42" t="str">
        <f t="shared" si="185"/>
        <v>Dr. Önay Gerçik , Dr. Umut Varol ve diğer görevli hekimler</v>
      </c>
    </row>
    <row r="773" spans="1:8" ht="16">
      <c r="A773" s="50">
        <f t="shared" ref="A773:A778" si="188">A772</f>
        <v>45299</v>
      </c>
      <c r="B773" s="46">
        <v>0.4375</v>
      </c>
      <c r="C773" s="46">
        <v>0.47222222222222199</v>
      </c>
      <c r="D773" s="71" t="s">
        <v>128</v>
      </c>
      <c r="E773" s="106" t="str">
        <f t="shared" si="185"/>
        <v>Genel Dahiliye, Acil Dahiliye, Servis ve Poliklinikler</v>
      </c>
      <c r="F773" s="85" t="str">
        <f t="shared" si="185"/>
        <v>Uygulama</v>
      </c>
      <c r="G773" s="86" t="str">
        <f t="shared" si="185"/>
        <v>Servis ve poliklinikte hasta görme</v>
      </c>
      <c r="H773" s="42" t="str">
        <f t="shared" si="185"/>
        <v>Dr. Önay Gerçik , Dr. Umut Varol ve diğer görevli hekimler</v>
      </c>
    </row>
    <row r="774" spans="1:8" ht="16">
      <c r="A774" s="50">
        <f t="shared" si="188"/>
        <v>45299</v>
      </c>
      <c r="B774" s="46">
        <v>0.47916666666666702</v>
      </c>
      <c r="C774" s="46">
        <v>0.51388888888888895</v>
      </c>
      <c r="D774" s="71" t="s">
        <v>128</v>
      </c>
      <c r="E774" s="85" t="str">
        <f t="shared" si="185"/>
        <v>Genel Dahiliye, Acil Dahiliye, Servis ve Poliklinikler</v>
      </c>
      <c r="F774" s="85" t="str">
        <f t="shared" si="185"/>
        <v>Uygulama</v>
      </c>
      <c r="G774" s="86" t="str">
        <f t="shared" si="185"/>
        <v>Servis ve poliklinikte hasta görme</v>
      </c>
      <c r="H774" s="42" t="str">
        <f t="shared" si="185"/>
        <v>Dr. Önay Gerçik , Dr. Umut Varol ve diğer görevli hekimler</v>
      </c>
    </row>
    <row r="775" spans="1:8" ht="14" customHeight="1">
      <c r="A775" s="50">
        <f t="shared" si="188"/>
        <v>45299</v>
      </c>
      <c r="B775" s="55">
        <v>0.5625</v>
      </c>
      <c r="C775" s="54">
        <v>0.59722222222222221</v>
      </c>
      <c r="D775" s="85" t="s">
        <v>128</v>
      </c>
      <c r="E775" s="106" t="str">
        <f t="shared" si="185"/>
        <v>Gastroenteroloji</v>
      </c>
      <c r="F775" s="85" t="str">
        <f t="shared" si="185"/>
        <v>Kuramsal</v>
      </c>
      <c r="G775" s="102" t="str">
        <f t="shared" si="185"/>
        <v xml:space="preserve">Asitli Hastada Ayırıcı Tanı </v>
      </c>
      <c r="H775" s="42" t="str">
        <f t="shared" si="185"/>
        <v xml:space="preserve">Dr. Önay Gerçik </v>
      </c>
    </row>
    <row r="776" spans="1:8" ht="14" customHeight="1">
      <c r="A776" s="50">
        <f t="shared" si="188"/>
        <v>45299</v>
      </c>
      <c r="B776" s="55">
        <v>0.60416666666666696</v>
      </c>
      <c r="C776" s="54">
        <v>0.63888888888888895</v>
      </c>
      <c r="D776" s="85" t="s">
        <v>128</v>
      </c>
      <c r="E776" s="106" t="str">
        <f>E326</f>
        <v>Gastroenteroloji</v>
      </c>
      <c r="F776" s="85" t="str">
        <f t="shared" ref="E776:H785" si="189">F326</f>
        <v>Kuramsal</v>
      </c>
      <c r="G776" s="101" t="str">
        <f t="shared" si="189"/>
        <v xml:space="preserve">Sarılıklı Hastada Ayırıcı Tanı   </v>
      </c>
      <c r="H776" s="52" t="str">
        <f t="shared" si="189"/>
        <v xml:space="preserve">Dr. Önay Gerçik </v>
      </c>
    </row>
    <row r="777" spans="1:8" ht="14" customHeight="1">
      <c r="A777" s="50">
        <f>A776</f>
        <v>45299</v>
      </c>
      <c r="B777" s="46">
        <v>0.64583333333333304</v>
      </c>
      <c r="C777" s="51">
        <v>0.68055555555555602</v>
      </c>
      <c r="D777" s="71" t="s">
        <v>128</v>
      </c>
      <c r="E777" s="72"/>
      <c r="F777" s="72"/>
      <c r="G777" s="99"/>
      <c r="H777" s="70"/>
    </row>
    <row r="778" spans="1:8" ht="14.5" customHeight="1">
      <c r="A778" s="50">
        <f t="shared" si="188"/>
        <v>45299</v>
      </c>
      <c r="B778" s="46">
        <v>0.6875</v>
      </c>
      <c r="C778" s="51">
        <v>0.72222222222222199</v>
      </c>
      <c r="D778" s="71" t="s">
        <v>128</v>
      </c>
      <c r="E778" s="72"/>
      <c r="F778" s="72"/>
      <c r="G778" s="99"/>
      <c r="H778" s="70"/>
    </row>
    <row r="779" spans="1:8" ht="14.5" customHeight="1">
      <c r="A779" s="45"/>
      <c r="B779" s="46"/>
      <c r="C779" s="46"/>
      <c r="D779" s="137"/>
      <c r="E779" s="89"/>
      <c r="F779" s="106"/>
      <c r="G779" s="110"/>
      <c r="H779" s="69"/>
    </row>
    <row r="780" spans="1:8" ht="15">
      <c r="A780" s="50">
        <f>A778+1</f>
        <v>45300</v>
      </c>
      <c r="B780" s="46">
        <v>0.35416666666666669</v>
      </c>
      <c r="C780" s="46">
        <v>0.3888888888888889</v>
      </c>
      <c r="D780" s="71" t="s">
        <v>128</v>
      </c>
      <c r="E780" s="85" t="str">
        <f t="shared" si="189"/>
        <v xml:space="preserve">Genel Dahiliye </v>
      </c>
      <c r="F780" s="85" t="str">
        <f t="shared" si="189"/>
        <v>Uygulama</v>
      </c>
      <c r="G780" s="85" t="str">
        <f t="shared" si="189"/>
        <v>Hasta başı fizik muayene: Fizik Muayene Genel Tekrar</v>
      </c>
      <c r="H780" s="56" t="str">
        <f t="shared" si="189"/>
        <v>Dr. Önay Gerçik</v>
      </c>
    </row>
    <row r="781" spans="1:8" ht="16">
      <c r="A781" s="50">
        <f>A780</f>
        <v>45300</v>
      </c>
      <c r="B781" s="46">
        <v>0.39583333333333298</v>
      </c>
      <c r="C781" s="46">
        <v>0.43055555555555602</v>
      </c>
      <c r="D781" s="71" t="s">
        <v>128</v>
      </c>
      <c r="E781" s="106" t="str">
        <f t="shared" si="189"/>
        <v>Genel Dahiliye, Acil Dahiliye, Servis ve Poliklinikler</v>
      </c>
      <c r="F781" s="85" t="str">
        <f t="shared" si="189"/>
        <v>Uygulama</v>
      </c>
      <c r="G781" s="86" t="str">
        <f t="shared" si="189"/>
        <v>Servis ve poliklinikte hasta görme</v>
      </c>
      <c r="H781" s="42" t="str">
        <f t="shared" si="189"/>
        <v>Dr. Önay Gerçik , Dr. Umut Varol ve diğer görevli hekimler</v>
      </c>
    </row>
    <row r="782" spans="1:8" ht="16">
      <c r="A782" s="50">
        <f t="shared" ref="A782:A787" si="190">A781</f>
        <v>45300</v>
      </c>
      <c r="B782" s="46">
        <v>0.4375</v>
      </c>
      <c r="C782" s="46">
        <v>0.47222222222222199</v>
      </c>
      <c r="D782" s="71" t="s">
        <v>128</v>
      </c>
      <c r="E782" s="106" t="str">
        <f t="shared" si="189"/>
        <v>Genel Dahiliye, Acil Dahiliye, Servis ve Poliklinikler</v>
      </c>
      <c r="F782" s="85" t="str">
        <f t="shared" si="189"/>
        <v>Uygulama</v>
      </c>
      <c r="G782" s="86" t="str">
        <f t="shared" si="189"/>
        <v>Servis ve poliklinikte hasta görme</v>
      </c>
      <c r="H782" s="42" t="str">
        <f t="shared" si="189"/>
        <v>Dr. Önay Gerçik , Dr. Umut Varol ve diğer görevli hekimler</v>
      </c>
    </row>
    <row r="783" spans="1:8" ht="16">
      <c r="A783" s="50">
        <f t="shared" si="190"/>
        <v>45300</v>
      </c>
      <c r="B783" s="46">
        <v>0.47916666666666702</v>
      </c>
      <c r="C783" s="46">
        <v>0.51388888888888895</v>
      </c>
      <c r="D783" s="71" t="s">
        <v>128</v>
      </c>
      <c r="E783" s="85" t="str">
        <f t="shared" si="189"/>
        <v>Genel Dahiliye, Acil Dahiliye, Servis ve Poliklinikler</v>
      </c>
      <c r="F783" s="85" t="str">
        <f t="shared" si="189"/>
        <v>Uygulama</v>
      </c>
      <c r="G783" s="86" t="str">
        <f t="shared" si="189"/>
        <v>Servis ve poliklinikte hasta görme</v>
      </c>
      <c r="H783" s="42" t="str">
        <f t="shared" si="189"/>
        <v>Dr. Önay Gerçik , Dr. Umut Varol ve diğer görevli hekimler</v>
      </c>
    </row>
    <row r="784" spans="1:8" ht="15">
      <c r="A784" s="50">
        <f t="shared" si="190"/>
        <v>45300</v>
      </c>
      <c r="B784" s="46">
        <v>0.5625</v>
      </c>
      <c r="C784" s="51">
        <v>0.59722222222222221</v>
      </c>
      <c r="D784" s="85" t="s">
        <v>128</v>
      </c>
      <c r="E784" s="106" t="s">
        <v>14</v>
      </c>
      <c r="F784" s="85" t="str">
        <f t="shared" si="189"/>
        <v>Kuramsal</v>
      </c>
      <c r="G784" s="101" t="str">
        <f t="shared" si="189"/>
        <v>Gastrointestinal sistem kanserleri</v>
      </c>
      <c r="H784" s="52" t="str">
        <f t="shared" si="189"/>
        <v>Dr. Umut Varol</v>
      </c>
    </row>
    <row r="785" spans="1:8" ht="15">
      <c r="A785" s="50">
        <f t="shared" si="190"/>
        <v>45300</v>
      </c>
      <c r="B785" s="46">
        <v>0.60416666666666696</v>
      </c>
      <c r="C785" s="51">
        <v>0.63888888888888895</v>
      </c>
      <c r="D785" s="85" t="s">
        <v>128</v>
      </c>
      <c r="E785" s="85" t="s">
        <v>14</v>
      </c>
      <c r="F785" s="85" t="str">
        <f t="shared" si="189"/>
        <v>Kuramsal</v>
      </c>
      <c r="G785" s="101" t="str">
        <f t="shared" si="189"/>
        <v>Hepatopankreatobiliyer kanserler</v>
      </c>
      <c r="H785" s="42" t="str">
        <f t="shared" si="189"/>
        <v>Dr. Umut Varol</v>
      </c>
    </row>
    <row r="786" spans="1:8" ht="15">
      <c r="A786" s="50">
        <f t="shared" si="190"/>
        <v>45300</v>
      </c>
      <c r="B786" s="46">
        <v>0.64583333333333304</v>
      </c>
      <c r="C786" s="51">
        <v>0.68055555555555602</v>
      </c>
      <c r="D786" s="71" t="s">
        <v>128</v>
      </c>
      <c r="E786" s="60"/>
      <c r="F786" s="60"/>
      <c r="G786" s="103"/>
      <c r="H786" s="47"/>
    </row>
    <row r="787" spans="1:8" ht="15">
      <c r="A787" s="50">
        <f t="shared" si="190"/>
        <v>45300</v>
      </c>
      <c r="B787" s="46">
        <v>0.6875</v>
      </c>
      <c r="C787" s="51">
        <v>0.72222222222222199</v>
      </c>
      <c r="D787" s="71" t="s">
        <v>128</v>
      </c>
      <c r="E787" s="60"/>
      <c r="F787" s="60"/>
      <c r="G787" s="111"/>
      <c r="H787" s="47"/>
    </row>
    <row r="788" spans="1:8" ht="15">
      <c r="A788" s="45"/>
      <c r="B788" s="46"/>
      <c r="C788" s="46"/>
      <c r="D788" s="137"/>
      <c r="E788" s="60"/>
      <c r="F788" s="60"/>
      <c r="G788" s="109"/>
      <c r="H788" s="48"/>
    </row>
    <row r="789" spans="1:8" ht="15">
      <c r="A789" s="50">
        <f>A787+1</f>
        <v>45301</v>
      </c>
      <c r="B789" s="46">
        <v>0.35416666666666669</v>
      </c>
      <c r="C789" s="46">
        <v>0.3888888888888889</v>
      </c>
      <c r="D789" s="71" t="s">
        <v>128</v>
      </c>
      <c r="E789" s="60"/>
      <c r="F789" s="60"/>
      <c r="G789" s="60"/>
      <c r="H789" s="47"/>
    </row>
    <row r="790" spans="1:8" ht="15">
      <c r="A790" s="50">
        <f>A789</f>
        <v>45301</v>
      </c>
      <c r="B790" s="46">
        <v>0.39583333333333298</v>
      </c>
      <c r="C790" s="46">
        <v>0.43055555555555602</v>
      </c>
      <c r="D790" s="71" t="s">
        <v>128</v>
      </c>
      <c r="E790" s="106"/>
      <c r="F790" s="60"/>
      <c r="G790" s="112"/>
      <c r="H790" s="47"/>
    </row>
    <row r="791" spans="1:8" ht="15">
      <c r="A791" s="50">
        <f t="shared" ref="A791:A796" si="191">A790</f>
        <v>45301</v>
      </c>
      <c r="B791" s="46">
        <v>0.4375</v>
      </c>
      <c r="C791" s="46">
        <v>0.47222222222222199</v>
      </c>
      <c r="D791" s="71" t="s">
        <v>128</v>
      </c>
      <c r="E791" s="106"/>
      <c r="F791" s="60"/>
      <c r="G791" s="112"/>
      <c r="H791" s="47"/>
    </row>
    <row r="792" spans="1:8" ht="15">
      <c r="A792" s="50">
        <f t="shared" si="191"/>
        <v>45301</v>
      </c>
      <c r="B792" s="46">
        <v>0.47916666666666702</v>
      </c>
      <c r="C792" s="46">
        <v>0.51388888888888895</v>
      </c>
      <c r="D792" s="71" t="s">
        <v>128</v>
      </c>
      <c r="E792" s="85"/>
      <c r="F792" s="60"/>
      <c r="G792" s="112"/>
      <c r="H792" s="47"/>
    </row>
    <row r="793" spans="1:8" ht="15">
      <c r="A793" s="50">
        <f t="shared" si="191"/>
        <v>45301</v>
      </c>
      <c r="B793" s="46">
        <v>0.5625</v>
      </c>
      <c r="C793" s="51">
        <v>0.59722222222222221</v>
      </c>
      <c r="D793" s="71" t="s">
        <v>128</v>
      </c>
      <c r="E793" s="60"/>
      <c r="F793" s="60"/>
      <c r="G793" s="90"/>
      <c r="H793" s="47"/>
    </row>
    <row r="794" spans="1:8" ht="15">
      <c r="A794" s="50">
        <f t="shared" si="191"/>
        <v>45301</v>
      </c>
      <c r="B794" s="46">
        <v>0.60416666666666696</v>
      </c>
      <c r="C794" s="51">
        <v>0.63888888888888895</v>
      </c>
      <c r="D794" s="71" t="s">
        <v>128</v>
      </c>
      <c r="E794" s="60"/>
      <c r="F794" s="60"/>
      <c r="G794" s="113"/>
      <c r="H794" s="47"/>
    </row>
    <row r="795" spans="1:8" ht="15">
      <c r="A795" s="50">
        <f t="shared" si="191"/>
        <v>45301</v>
      </c>
      <c r="B795" s="46">
        <v>0.64583333333333304</v>
      </c>
      <c r="C795" s="51">
        <v>0.68055555555555602</v>
      </c>
      <c r="D795" s="71" t="s">
        <v>128</v>
      </c>
      <c r="E795" s="60"/>
      <c r="F795" s="60"/>
      <c r="G795" s="103"/>
      <c r="H795" s="48"/>
    </row>
    <row r="796" spans="1:8" ht="15">
      <c r="A796" s="50">
        <f t="shared" si="191"/>
        <v>45301</v>
      </c>
      <c r="B796" s="46">
        <v>0.6875</v>
      </c>
      <c r="C796" s="51">
        <v>0.72222222222222199</v>
      </c>
      <c r="D796" s="71" t="s">
        <v>128</v>
      </c>
      <c r="E796" s="60"/>
      <c r="F796" s="60"/>
      <c r="G796" s="61"/>
      <c r="H796" s="48"/>
    </row>
    <row r="797" spans="1:8" ht="15">
      <c r="A797" s="45"/>
      <c r="B797" s="46"/>
      <c r="C797" s="46"/>
      <c r="D797" s="137"/>
      <c r="E797" s="72"/>
      <c r="F797" s="71"/>
      <c r="G797" s="71"/>
      <c r="H797" s="65"/>
    </row>
    <row r="798" spans="1:8" ht="12.5" customHeight="1">
      <c r="A798" s="50">
        <f>A796+1</f>
        <v>45302</v>
      </c>
      <c r="B798" s="46">
        <v>0.35416666666666669</v>
      </c>
      <c r="C798" s="46">
        <v>0.3888888888888889</v>
      </c>
      <c r="D798" s="71" t="s">
        <v>128</v>
      </c>
      <c r="E798" s="72"/>
      <c r="F798" s="71"/>
      <c r="G798" s="99" t="str">
        <f t="shared" ref="G798:G814" si="192">G348</f>
        <v>TEORİK SINAV</v>
      </c>
      <c r="H798" s="70"/>
    </row>
    <row r="799" spans="1:8" ht="17">
      <c r="A799" s="50">
        <f>A798</f>
        <v>45302</v>
      </c>
      <c r="B799" s="55">
        <v>0.39583333333333298</v>
      </c>
      <c r="C799" s="55">
        <v>0.43055555555555602</v>
      </c>
      <c r="D799" s="71" t="s">
        <v>128</v>
      </c>
      <c r="E799" s="141"/>
      <c r="F799" s="115"/>
      <c r="G799" s="99" t="str">
        <f t="shared" si="192"/>
        <v>TEORİK SINAV</v>
      </c>
      <c r="H799" s="70"/>
    </row>
    <row r="800" spans="1:8" ht="17">
      <c r="A800" s="50">
        <f t="shared" ref="A800:A805" si="193">A799</f>
        <v>45302</v>
      </c>
      <c r="B800" s="55">
        <v>0.4375</v>
      </c>
      <c r="C800" s="55">
        <v>0.47222222222222199</v>
      </c>
      <c r="D800" s="71" t="s">
        <v>128</v>
      </c>
      <c r="E800" s="115"/>
      <c r="F800" s="115"/>
      <c r="G800" s="99" t="str">
        <f t="shared" si="192"/>
        <v>TEORİK SINAV</v>
      </c>
      <c r="H800" s="70"/>
    </row>
    <row r="801" spans="1:8" ht="17">
      <c r="A801" s="50">
        <f t="shared" si="193"/>
        <v>45302</v>
      </c>
      <c r="B801" s="55">
        <v>0.47916666666666702</v>
      </c>
      <c r="C801" s="55">
        <v>0.51388888888888895</v>
      </c>
      <c r="D801" s="71" t="s">
        <v>128</v>
      </c>
      <c r="E801" s="115"/>
      <c r="F801" s="115"/>
      <c r="G801" s="99" t="str">
        <f t="shared" si="192"/>
        <v>TEORİK SINAV</v>
      </c>
      <c r="H801" s="70"/>
    </row>
    <row r="802" spans="1:8" ht="17">
      <c r="A802" s="50">
        <f t="shared" si="193"/>
        <v>45302</v>
      </c>
      <c r="B802" s="55">
        <v>0.5625</v>
      </c>
      <c r="C802" s="54">
        <v>0.59722222222222221</v>
      </c>
      <c r="D802" s="71" t="s">
        <v>128</v>
      </c>
      <c r="E802" s="141"/>
      <c r="F802" s="115"/>
      <c r="G802" s="71" t="str">
        <f t="shared" si="192"/>
        <v>TEORİK SINAV</v>
      </c>
      <c r="H802" s="70"/>
    </row>
    <row r="803" spans="1:8" ht="17">
      <c r="A803" s="50">
        <f t="shared" si="193"/>
        <v>45302</v>
      </c>
      <c r="B803" s="55">
        <v>0.60416666666666696</v>
      </c>
      <c r="C803" s="54">
        <v>0.63888888888888895</v>
      </c>
      <c r="D803" s="71" t="s">
        <v>128</v>
      </c>
      <c r="E803" s="141"/>
      <c r="F803" s="115"/>
      <c r="G803" s="71" t="str">
        <f t="shared" si="192"/>
        <v>TEORİK SINAV</v>
      </c>
      <c r="H803" s="70"/>
    </row>
    <row r="804" spans="1:8" ht="17">
      <c r="A804" s="50">
        <f t="shared" si="193"/>
        <v>45302</v>
      </c>
      <c r="B804" s="55">
        <v>0.64583333333333304</v>
      </c>
      <c r="C804" s="54">
        <v>0.68055555555555602</v>
      </c>
      <c r="D804" s="71" t="s">
        <v>128</v>
      </c>
      <c r="E804" s="141"/>
      <c r="F804" s="115"/>
      <c r="G804" s="71" t="str">
        <f t="shared" si="192"/>
        <v>TEORİK SINAV</v>
      </c>
      <c r="H804" s="70"/>
    </row>
    <row r="805" spans="1:8" ht="17">
      <c r="A805" s="50">
        <f t="shared" si="193"/>
        <v>45302</v>
      </c>
      <c r="B805" s="55">
        <v>0.6875</v>
      </c>
      <c r="C805" s="54">
        <v>0.72222222222222199</v>
      </c>
      <c r="D805" s="71" t="s">
        <v>128</v>
      </c>
      <c r="E805" s="115"/>
      <c r="F805" s="115"/>
      <c r="G805" s="71" t="str">
        <f t="shared" si="192"/>
        <v>TEORİK SINAV</v>
      </c>
      <c r="H805" s="70"/>
    </row>
    <row r="806" spans="1:8" ht="15">
      <c r="A806" s="45"/>
      <c r="B806" s="46"/>
      <c r="C806" s="46"/>
      <c r="D806" s="137"/>
      <c r="E806" s="71"/>
      <c r="F806" s="71"/>
      <c r="G806" s="114"/>
      <c r="H806" s="8"/>
    </row>
    <row r="807" spans="1:8" ht="15">
      <c r="A807" s="50">
        <f>A805+1</f>
        <v>45303</v>
      </c>
      <c r="B807" s="46">
        <v>0.35416666666666669</v>
      </c>
      <c r="C807" s="46">
        <v>0.3888888888888889</v>
      </c>
      <c r="D807" s="71" t="s">
        <v>128</v>
      </c>
      <c r="E807" s="71"/>
      <c r="F807" s="71"/>
      <c r="G807" s="71" t="str">
        <f t="shared" si="192"/>
        <v>Uygulama (UYGULAMA) SINAV</v>
      </c>
      <c r="H807" s="8"/>
    </row>
    <row r="808" spans="1:8" ht="15">
      <c r="A808" s="50">
        <f>A807</f>
        <v>45303</v>
      </c>
      <c r="B808" s="46">
        <v>0.39583333333333298</v>
      </c>
      <c r="C808" s="46">
        <v>0.43055555555555602</v>
      </c>
      <c r="D808" s="71" t="s">
        <v>128</v>
      </c>
      <c r="E808" s="71"/>
      <c r="F808" s="71"/>
      <c r="G808" s="115" t="str">
        <f t="shared" si="192"/>
        <v>Uygulama (UYGULAMA) SINAV</v>
      </c>
      <c r="H808" s="56"/>
    </row>
    <row r="809" spans="1:8" ht="15">
      <c r="A809" s="50">
        <f t="shared" ref="A809:A814" si="194">A808</f>
        <v>45303</v>
      </c>
      <c r="B809" s="46">
        <v>0.4375</v>
      </c>
      <c r="C809" s="46">
        <v>0.47222222222222199</v>
      </c>
      <c r="D809" s="71" t="s">
        <v>128</v>
      </c>
      <c r="E809" s="71"/>
      <c r="F809" s="71"/>
      <c r="G809" s="115" t="str">
        <f t="shared" si="192"/>
        <v>Uygulama (UYGULAMA) SINAV</v>
      </c>
      <c r="H809" s="8"/>
    </row>
    <row r="810" spans="1:8" ht="15">
      <c r="A810" s="50">
        <f t="shared" si="194"/>
        <v>45303</v>
      </c>
      <c r="B810" s="46">
        <v>0.47916666666666702</v>
      </c>
      <c r="C810" s="46">
        <v>0.51388888888888895</v>
      </c>
      <c r="D810" s="71" t="s">
        <v>128</v>
      </c>
      <c r="E810" s="71"/>
      <c r="F810" s="71"/>
      <c r="G810" s="115" t="str">
        <f t="shared" si="192"/>
        <v>Uygulama (UYGULAMA) SINAV</v>
      </c>
      <c r="H810" s="8"/>
    </row>
    <row r="811" spans="1:8" ht="16">
      <c r="A811" s="50">
        <f t="shared" si="194"/>
        <v>45303</v>
      </c>
      <c r="B811" s="46">
        <v>0.5625</v>
      </c>
      <c r="C811" s="51">
        <v>0.59722222222222221</v>
      </c>
      <c r="D811" s="71" t="s">
        <v>128</v>
      </c>
      <c r="E811" s="71"/>
      <c r="F811" s="71"/>
      <c r="G811" s="116" t="str">
        <f t="shared" si="192"/>
        <v>Uygulama (UYGULAMA) SINAV</v>
      </c>
      <c r="H811" s="8"/>
    </row>
    <row r="812" spans="1:8" ht="16">
      <c r="A812" s="50">
        <f t="shared" si="194"/>
        <v>45303</v>
      </c>
      <c r="B812" s="46">
        <v>0.60416666666666696</v>
      </c>
      <c r="C812" s="51">
        <v>0.63888888888888895</v>
      </c>
      <c r="D812" s="71" t="s">
        <v>128</v>
      </c>
      <c r="E812" s="71"/>
      <c r="F812" s="71"/>
      <c r="G812" s="116" t="str">
        <f t="shared" si="192"/>
        <v>Uygulama (UYGULAMA) SINAV</v>
      </c>
      <c r="H812" s="8"/>
    </row>
    <row r="813" spans="1:8" ht="16">
      <c r="A813" s="50">
        <f t="shared" si="194"/>
        <v>45303</v>
      </c>
      <c r="B813" s="46">
        <v>0.64583333333333304</v>
      </c>
      <c r="C813" s="51">
        <v>0.68055555555555602</v>
      </c>
      <c r="D813" s="71" t="s">
        <v>128</v>
      </c>
      <c r="E813" s="71"/>
      <c r="F813" s="71"/>
      <c r="G813" s="116" t="str">
        <f t="shared" si="192"/>
        <v>Uygulama (UYGULAMA) SINAV</v>
      </c>
      <c r="H813" s="8"/>
    </row>
    <row r="814" spans="1:8" ht="16">
      <c r="A814" s="50">
        <f t="shared" si="194"/>
        <v>45303</v>
      </c>
      <c r="B814" s="46">
        <v>0.6875</v>
      </c>
      <c r="C814" s="51">
        <v>0.72222222222222199</v>
      </c>
      <c r="D814" s="71" t="s">
        <v>128</v>
      </c>
      <c r="E814" s="97"/>
      <c r="F814" s="71"/>
      <c r="G814" s="116" t="str">
        <f t="shared" si="192"/>
        <v>Uygulama (UYGULAMA) SINAV</v>
      </c>
      <c r="H814" s="8"/>
    </row>
    <row r="815" spans="1:8" ht="15">
      <c r="A815" s="45"/>
      <c r="B815" s="46"/>
      <c r="C815" s="46"/>
      <c r="D815" s="71"/>
      <c r="E815" s="89"/>
      <c r="F815" s="60"/>
      <c r="G815" s="109"/>
      <c r="H815" s="47"/>
    </row>
    <row r="816" spans="1:8" ht="15">
      <c r="A816" s="50">
        <f>A814+3</f>
        <v>45306</v>
      </c>
      <c r="B816" s="46"/>
      <c r="C816" s="46"/>
      <c r="D816" s="71"/>
      <c r="E816" s="89"/>
      <c r="F816" s="60"/>
      <c r="G816" s="125"/>
      <c r="H816" s="59"/>
    </row>
    <row r="817" spans="1:8">
      <c r="A817" s="50">
        <f>A816</f>
        <v>45306</v>
      </c>
      <c r="B817" s="76"/>
      <c r="C817" s="76"/>
      <c r="D817" s="72"/>
      <c r="E817" s="89"/>
      <c r="F817" s="89"/>
      <c r="G817" s="91"/>
      <c r="H817" s="69"/>
    </row>
    <row r="818" spans="1:8">
      <c r="A818" s="50">
        <f t="shared" ref="A818:A823" si="195">A817</f>
        <v>45306</v>
      </c>
      <c r="B818" s="76"/>
      <c r="C818" s="76"/>
      <c r="D818" s="72"/>
      <c r="E818" s="89"/>
      <c r="F818" s="89"/>
      <c r="G818" s="91"/>
      <c r="H818" s="69"/>
    </row>
    <row r="819" spans="1:8">
      <c r="A819" s="50">
        <f t="shared" si="195"/>
        <v>45306</v>
      </c>
      <c r="B819" s="76"/>
      <c r="C819" s="76"/>
      <c r="D819" s="72"/>
      <c r="E819" s="89"/>
      <c r="F819" s="89"/>
      <c r="G819" s="91"/>
      <c r="H819" s="69"/>
    </row>
    <row r="820" spans="1:8">
      <c r="A820" s="50">
        <f t="shared" si="195"/>
        <v>45306</v>
      </c>
      <c r="B820" s="76"/>
      <c r="C820" s="76"/>
      <c r="D820" s="72"/>
      <c r="E820" s="89"/>
      <c r="F820" s="89"/>
      <c r="G820" s="91"/>
      <c r="H820" s="69"/>
    </row>
    <row r="821" spans="1:8">
      <c r="A821" s="50">
        <f t="shared" si="195"/>
        <v>45306</v>
      </c>
      <c r="B821" s="76"/>
      <c r="C821" s="76"/>
      <c r="D821" s="72"/>
      <c r="E821" s="89"/>
      <c r="F821" s="89"/>
      <c r="G821" s="91"/>
      <c r="H821" s="69"/>
    </row>
    <row r="822" spans="1:8">
      <c r="A822" s="50">
        <f t="shared" si="195"/>
        <v>45306</v>
      </c>
      <c r="B822" s="76"/>
      <c r="C822" s="76"/>
      <c r="D822" s="72"/>
      <c r="E822" s="89"/>
      <c r="F822" s="89"/>
      <c r="G822" s="91"/>
      <c r="H822" s="69"/>
    </row>
    <row r="823" spans="1:8">
      <c r="A823" s="50">
        <f t="shared" si="195"/>
        <v>45306</v>
      </c>
      <c r="B823" s="76"/>
      <c r="C823" s="76"/>
      <c r="D823" s="72"/>
      <c r="E823" s="89"/>
      <c r="F823" s="89"/>
      <c r="G823" s="91"/>
      <c r="H823" s="69"/>
    </row>
    <row r="824" spans="1:8">
      <c r="A824" s="45"/>
      <c r="B824" s="76"/>
      <c r="C824" s="76"/>
      <c r="D824" s="72"/>
      <c r="E824" s="89"/>
      <c r="F824" s="89"/>
      <c r="G824" s="91"/>
      <c r="H824" s="69"/>
    </row>
    <row r="825" spans="1:8">
      <c r="A825" s="22">
        <f>A823+1</f>
        <v>45307</v>
      </c>
      <c r="B825" s="34"/>
      <c r="C825" s="34"/>
      <c r="D825" s="12"/>
      <c r="E825" s="138"/>
      <c r="F825" s="138"/>
      <c r="G825" s="126"/>
      <c r="H825" s="33"/>
    </row>
    <row r="826" spans="1:8">
      <c r="A826" s="22">
        <f>A825</f>
        <v>45307</v>
      </c>
      <c r="B826" s="34"/>
      <c r="C826" s="34"/>
      <c r="D826" s="12"/>
      <c r="E826" s="138"/>
      <c r="F826" s="138"/>
      <c r="G826" s="126"/>
      <c r="H826" s="33"/>
    </row>
    <row r="827" spans="1:8">
      <c r="A827" s="22">
        <f t="shared" ref="A827:A832" si="196">A826</f>
        <v>45307</v>
      </c>
      <c r="B827" s="34"/>
      <c r="C827" s="34"/>
      <c r="D827" s="12"/>
      <c r="E827" s="138"/>
      <c r="F827" s="138"/>
      <c r="G827" s="126"/>
      <c r="H827" s="33"/>
    </row>
    <row r="828" spans="1:8">
      <c r="A828" s="22">
        <f t="shared" si="196"/>
        <v>45307</v>
      </c>
      <c r="B828" s="34"/>
      <c r="C828" s="34"/>
      <c r="D828" s="12"/>
      <c r="E828" s="138"/>
      <c r="F828" s="138"/>
      <c r="G828" s="126"/>
      <c r="H828" s="33"/>
    </row>
    <row r="829" spans="1:8">
      <c r="A829" s="22">
        <f t="shared" si="196"/>
        <v>45307</v>
      </c>
      <c r="B829" s="34"/>
      <c r="C829" s="34"/>
      <c r="D829" s="12"/>
      <c r="E829" s="138"/>
      <c r="F829" s="138"/>
      <c r="G829" s="126"/>
      <c r="H829" s="33"/>
    </row>
    <row r="830" spans="1:8">
      <c r="A830" s="22">
        <f t="shared" si="196"/>
        <v>45307</v>
      </c>
      <c r="B830" s="34"/>
      <c r="C830" s="34"/>
      <c r="D830" s="12"/>
      <c r="E830" s="138"/>
      <c r="F830" s="138"/>
      <c r="G830" s="126"/>
      <c r="H830" s="33"/>
    </row>
    <row r="831" spans="1:8">
      <c r="A831" s="22">
        <f t="shared" si="196"/>
        <v>45307</v>
      </c>
      <c r="B831" s="34"/>
      <c r="C831" s="34"/>
      <c r="D831" s="12"/>
      <c r="E831" s="138"/>
      <c r="F831" s="138"/>
      <c r="G831" s="126"/>
      <c r="H831" s="33"/>
    </row>
    <row r="832" spans="1:8">
      <c r="A832" s="22">
        <f t="shared" si="196"/>
        <v>45307</v>
      </c>
      <c r="B832" s="34"/>
      <c r="C832" s="34"/>
      <c r="D832" s="12"/>
      <c r="E832" s="138"/>
      <c r="F832" s="138"/>
      <c r="G832" s="126"/>
      <c r="H832" s="33"/>
    </row>
    <row r="833" spans="1:8">
      <c r="A833" s="21"/>
      <c r="B833" s="34"/>
      <c r="C833" s="34"/>
      <c r="D833" s="12"/>
      <c r="E833" s="138"/>
      <c r="F833" s="138"/>
      <c r="G833" s="126"/>
      <c r="H833" s="33"/>
    </row>
    <row r="834" spans="1:8">
      <c r="A834" s="22">
        <f>A832+1</f>
        <v>45308</v>
      </c>
      <c r="B834" s="34"/>
      <c r="C834" s="34"/>
      <c r="D834" s="12"/>
      <c r="E834" s="138"/>
      <c r="F834" s="138"/>
      <c r="G834" s="126"/>
      <c r="H834" s="33"/>
    </row>
    <row r="835" spans="1:8">
      <c r="A835" s="22">
        <f>A834</f>
        <v>45308</v>
      </c>
      <c r="B835" s="34"/>
      <c r="C835" s="34"/>
      <c r="D835" s="12"/>
      <c r="E835" s="138"/>
      <c r="F835" s="138"/>
      <c r="G835" s="126"/>
      <c r="H835" s="33"/>
    </row>
    <row r="836" spans="1:8">
      <c r="A836" s="22">
        <f t="shared" ref="A836:A841" si="197">A835</f>
        <v>45308</v>
      </c>
      <c r="B836" s="34"/>
      <c r="C836" s="34"/>
      <c r="D836" s="12"/>
      <c r="E836" s="138"/>
      <c r="F836" s="138"/>
      <c r="G836" s="126"/>
      <c r="H836" s="33"/>
    </row>
    <row r="837" spans="1:8">
      <c r="A837" s="22">
        <f t="shared" si="197"/>
        <v>45308</v>
      </c>
      <c r="B837" s="34"/>
      <c r="C837" s="34"/>
      <c r="D837" s="12"/>
      <c r="E837" s="138"/>
      <c r="F837" s="138"/>
      <c r="G837" s="126"/>
      <c r="H837" s="33"/>
    </row>
    <row r="838" spans="1:8">
      <c r="A838" s="22">
        <f t="shared" si="197"/>
        <v>45308</v>
      </c>
      <c r="B838" s="34"/>
      <c r="C838" s="34"/>
      <c r="D838" s="12"/>
      <c r="E838" s="138"/>
      <c r="F838" s="138"/>
      <c r="G838" s="126"/>
      <c r="H838" s="33"/>
    </row>
    <row r="839" spans="1:8">
      <c r="A839" s="22">
        <f t="shared" si="197"/>
        <v>45308</v>
      </c>
      <c r="B839" s="34"/>
      <c r="C839" s="34"/>
      <c r="D839" s="12"/>
      <c r="E839" s="138"/>
      <c r="F839" s="138"/>
      <c r="G839" s="126"/>
      <c r="H839" s="33"/>
    </row>
    <row r="840" spans="1:8">
      <c r="A840" s="22">
        <f t="shared" si="197"/>
        <v>45308</v>
      </c>
      <c r="B840" s="34"/>
      <c r="C840" s="34"/>
      <c r="D840" s="12"/>
      <c r="E840" s="138"/>
      <c r="F840" s="138"/>
      <c r="G840" s="126"/>
      <c r="H840" s="33"/>
    </row>
    <row r="841" spans="1:8">
      <c r="A841" s="22">
        <f t="shared" si="197"/>
        <v>45308</v>
      </c>
      <c r="B841" s="34"/>
      <c r="C841" s="34"/>
      <c r="D841" s="12"/>
      <c r="E841" s="12"/>
      <c r="F841" s="12"/>
      <c r="G841" s="93"/>
    </row>
    <row r="842" spans="1:8">
      <c r="A842" s="21"/>
      <c r="B842" s="34"/>
      <c r="C842" s="34"/>
      <c r="D842" s="12"/>
      <c r="E842" s="12"/>
      <c r="F842" s="12"/>
      <c r="G842" s="93"/>
    </row>
    <row r="843" spans="1:8">
      <c r="A843" s="22">
        <f>A841+1</f>
        <v>45309</v>
      </c>
      <c r="B843" s="34"/>
      <c r="C843" s="34"/>
      <c r="D843" s="12"/>
      <c r="E843" s="12"/>
      <c r="F843" s="12"/>
      <c r="G843" s="93"/>
    </row>
    <row r="844" spans="1:8">
      <c r="A844" s="22">
        <f>A843</f>
        <v>45309</v>
      </c>
      <c r="B844" s="34"/>
      <c r="C844" s="34"/>
      <c r="D844" s="12"/>
      <c r="E844" s="12"/>
      <c r="F844" s="12"/>
      <c r="G844" s="93"/>
    </row>
    <row r="845" spans="1:8">
      <c r="A845" s="22">
        <f t="shared" ref="A845:A850" si="198">A844</f>
        <v>45309</v>
      </c>
      <c r="B845" s="34"/>
      <c r="C845" s="34"/>
      <c r="D845" s="12"/>
      <c r="E845" s="12"/>
      <c r="F845" s="12"/>
      <c r="G845" s="93"/>
    </row>
    <row r="846" spans="1:8">
      <c r="A846" s="22">
        <f t="shared" si="198"/>
        <v>45309</v>
      </c>
      <c r="B846" s="34"/>
      <c r="C846" s="34"/>
      <c r="D846" s="12"/>
      <c r="E846" s="12"/>
      <c r="F846" s="12"/>
      <c r="G846" s="93"/>
    </row>
    <row r="847" spans="1:8">
      <c r="A847" s="22">
        <f t="shared" si="198"/>
        <v>45309</v>
      </c>
      <c r="B847" s="34"/>
      <c r="C847" s="34"/>
      <c r="D847" s="12"/>
      <c r="E847" s="12"/>
      <c r="F847" s="12"/>
      <c r="G847" s="93"/>
    </row>
    <row r="848" spans="1:8">
      <c r="A848" s="22">
        <f t="shared" si="198"/>
        <v>45309</v>
      </c>
      <c r="B848" s="34"/>
      <c r="C848" s="34"/>
      <c r="D848" s="12"/>
      <c r="E848" s="12"/>
      <c r="F848" s="12"/>
      <c r="G848" s="93"/>
    </row>
    <row r="849" spans="1:7">
      <c r="A849" s="22">
        <f t="shared" si="198"/>
        <v>45309</v>
      </c>
      <c r="B849" s="34"/>
      <c r="C849" s="34"/>
      <c r="D849" s="12"/>
      <c r="E849" s="12"/>
      <c r="F849" s="12"/>
      <c r="G849" s="93"/>
    </row>
    <row r="850" spans="1:7">
      <c r="A850" s="22">
        <f t="shared" si="198"/>
        <v>45309</v>
      </c>
      <c r="B850" s="34"/>
      <c r="C850" s="34"/>
      <c r="D850" s="12"/>
      <c r="E850" s="12"/>
      <c r="F850" s="12"/>
      <c r="G850" s="93"/>
    </row>
    <row r="851" spans="1:7">
      <c r="A851" s="21"/>
      <c r="B851" s="34"/>
      <c r="C851" s="34"/>
      <c r="D851" s="12"/>
      <c r="E851" s="12"/>
      <c r="F851" s="12"/>
      <c r="G851" s="93"/>
    </row>
    <row r="852" spans="1:7">
      <c r="A852" s="22">
        <f>A850+1</f>
        <v>45310</v>
      </c>
      <c r="B852" s="34"/>
      <c r="C852" s="34"/>
      <c r="D852" s="12"/>
      <c r="E852" s="12"/>
      <c r="F852" s="12"/>
      <c r="G852" s="93"/>
    </row>
    <row r="853" spans="1:7">
      <c r="A853" s="22">
        <f>A852</f>
        <v>45310</v>
      </c>
      <c r="B853" s="34"/>
      <c r="C853" s="34"/>
      <c r="D853" s="12"/>
      <c r="E853" s="12"/>
      <c r="F853" s="12"/>
      <c r="G853" s="93"/>
    </row>
    <row r="854" spans="1:7">
      <c r="A854" s="22">
        <f t="shared" ref="A854:A859" si="199">A853</f>
        <v>45310</v>
      </c>
      <c r="B854" s="34"/>
      <c r="C854" s="34"/>
      <c r="D854" s="12"/>
      <c r="E854" s="12"/>
      <c r="F854" s="12"/>
      <c r="G854" s="93"/>
    </row>
    <row r="855" spans="1:7">
      <c r="A855" s="22">
        <f t="shared" si="199"/>
        <v>45310</v>
      </c>
      <c r="B855" s="34"/>
      <c r="C855" s="34"/>
      <c r="D855" s="12"/>
      <c r="E855" s="12"/>
      <c r="F855" s="12"/>
      <c r="G855" s="93"/>
    </row>
    <row r="856" spans="1:7">
      <c r="A856" s="22">
        <f t="shared" si="199"/>
        <v>45310</v>
      </c>
      <c r="B856" s="34"/>
      <c r="C856" s="34"/>
      <c r="D856" s="12"/>
      <c r="E856" s="12"/>
      <c r="F856" s="12"/>
      <c r="G856" s="93"/>
    </row>
    <row r="857" spans="1:7">
      <c r="A857" s="22">
        <f t="shared" si="199"/>
        <v>45310</v>
      </c>
      <c r="B857" s="34"/>
      <c r="C857" s="34"/>
      <c r="D857" s="12"/>
      <c r="E857" s="12"/>
      <c r="F857" s="12"/>
      <c r="G857" s="93"/>
    </row>
    <row r="858" spans="1:7">
      <c r="A858" s="22">
        <f t="shared" si="199"/>
        <v>45310</v>
      </c>
      <c r="B858" s="34"/>
      <c r="C858" s="34"/>
      <c r="D858" s="12"/>
      <c r="E858" s="12"/>
      <c r="F858" s="12"/>
      <c r="G858" s="93"/>
    </row>
    <row r="859" spans="1:7">
      <c r="A859" s="22">
        <f t="shared" si="199"/>
        <v>45310</v>
      </c>
      <c r="B859" s="34"/>
      <c r="C859" s="34"/>
      <c r="D859" s="12"/>
      <c r="E859" s="12"/>
      <c r="F859" s="12"/>
      <c r="G859" s="93"/>
    </row>
    <row r="860" spans="1:7">
      <c r="A860" s="21"/>
      <c r="B860" s="34"/>
      <c r="C860" s="34"/>
      <c r="D860" s="12"/>
      <c r="E860" s="12"/>
      <c r="F860" s="12"/>
      <c r="G860" s="93"/>
    </row>
    <row r="861" spans="1:7">
      <c r="A861" s="22" t="s">
        <v>68</v>
      </c>
      <c r="B861" s="34"/>
      <c r="C861" s="34"/>
      <c r="D861" s="12"/>
      <c r="E861" s="12"/>
      <c r="F861" s="12"/>
      <c r="G861" s="93"/>
    </row>
    <row r="862" spans="1:7">
      <c r="A862" s="22" t="str">
        <f>A861</f>
        <v>24.01.2021 Pazartesi</v>
      </c>
      <c r="B862" s="34"/>
      <c r="C862" s="34"/>
      <c r="D862" s="12"/>
      <c r="E862" s="12"/>
      <c r="F862" s="12"/>
      <c r="G862" s="93"/>
    </row>
    <row r="863" spans="1:7">
      <c r="A863" s="22" t="str">
        <f t="shared" ref="A863:A868" si="200">A862</f>
        <v>24.01.2021 Pazartesi</v>
      </c>
      <c r="B863" s="34"/>
      <c r="C863" s="34"/>
      <c r="D863" s="12"/>
      <c r="E863" s="12"/>
      <c r="F863" s="12"/>
      <c r="G863" s="93"/>
    </row>
    <row r="864" spans="1:7">
      <c r="A864" s="22" t="str">
        <f t="shared" si="200"/>
        <v>24.01.2021 Pazartesi</v>
      </c>
      <c r="B864" s="34"/>
      <c r="C864" s="34"/>
      <c r="D864" s="12"/>
      <c r="E864" s="12"/>
      <c r="F864" s="12"/>
      <c r="G864" s="93"/>
    </row>
    <row r="865" spans="1:7">
      <c r="A865" s="22" t="str">
        <f t="shared" si="200"/>
        <v>24.01.2021 Pazartesi</v>
      </c>
      <c r="B865" s="34"/>
      <c r="C865" s="34"/>
      <c r="D865" s="12"/>
      <c r="E865" s="12"/>
      <c r="F865" s="12"/>
      <c r="G865" s="93"/>
    </row>
    <row r="866" spans="1:7">
      <c r="A866" s="22" t="str">
        <f t="shared" si="200"/>
        <v>24.01.2021 Pazartesi</v>
      </c>
      <c r="B866" s="34"/>
      <c r="C866" s="34"/>
      <c r="D866" s="12"/>
      <c r="E866" s="12"/>
      <c r="F866" s="12"/>
      <c r="G866" s="93"/>
    </row>
    <row r="867" spans="1:7">
      <c r="A867" s="22" t="str">
        <f t="shared" si="200"/>
        <v>24.01.2021 Pazartesi</v>
      </c>
      <c r="B867" s="34"/>
      <c r="C867" s="34"/>
      <c r="D867" s="12"/>
      <c r="E867" s="12"/>
      <c r="F867" s="12"/>
      <c r="G867" s="93"/>
    </row>
    <row r="868" spans="1:7">
      <c r="A868" s="22" t="str">
        <f t="shared" si="200"/>
        <v>24.01.2021 Pazartesi</v>
      </c>
      <c r="B868" s="34"/>
      <c r="C868" s="34"/>
      <c r="D868" s="12"/>
      <c r="E868" s="12"/>
      <c r="F868" s="12"/>
      <c r="G868" s="93"/>
    </row>
    <row r="869" spans="1:7">
      <c r="A869" s="21"/>
      <c r="B869" s="34"/>
      <c r="C869" s="34"/>
      <c r="D869" s="12"/>
      <c r="E869" s="12"/>
      <c r="F869" s="12"/>
      <c r="G869" s="93"/>
    </row>
    <row r="870" spans="1:7">
      <c r="A870" s="22" t="s">
        <v>69</v>
      </c>
      <c r="B870" s="34"/>
      <c r="C870" s="34"/>
      <c r="D870" s="12"/>
      <c r="E870" s="12"/>
      <c r="F870" s="12"/>
      <c r="G870" s="93"/>
    </row>
    <row r="871" spans="1:7">
      <c r="A871" s="22" t="str">
        <f>A870</f>
        <v>25.01.2021 Salı</v>
      </c>
      <c r="B871" s="34"/>
      <c r="C871" s="34"/>
      <c r="D871" s="12"/>
      <c r="E871" s="12"/>
      <c r="F871" s="12"/>
      <c r="G871" s="93"/>
    </row>
    <row r="872" spans="1:7">
      <c r="A872" s="22" t="str">
        <f t="shared" ref="A872:A877" si="201">A871</f>
        <v>25.01.2021 Salı</v>
      </c>
      <c r="B872" s="34"/>
      <c r="C872" s="34"/>
      <c r="D872" s="12"/>
      <c r="E872" s="12"/>
      <c r="F872" s="12"/>
      <c r="G872" s="93"/>
    </row>
    <row r="873" spans="1:7">
      <c r="A873" s="22" t="str">
        <f t="shared" si="201"/>
        <v>25.01.2021 Salı</v>
      </c>
      <c r="B873" s="34"/>
      <c r="C873" s="34"/>
      <c r="D873" s="12"/>
      <c r="E873" s="12"/>
      <c r="F873" s="12"/>
      <c r="G873" s="93"/>
    </row>
    <row r="874" spans="1:7">
      <c r="A874" s="22" t="str">
        <f t="shared" si="201"/>
        <v>25.01.2021 Salı</v>
      </c>
      <c r="B874" s="34"/>
      <c r="C874" s="34"/>
      <c r="D874" s="12"/>
      <c r="E874" s="12"/>
      <c r="F874" s="12"/>
      <c r="G874" s="93"/>
    </row>
    <row r="875" spans="1:7">
      <c r="A875" s="22" t="str">
        <f t="shared" si="201"/>
        <v>25.01.2021 Salı</v>
      </c>
      <c r="B875" s="34"/>
      <c r="C875" s="34"/>
      <c r="D875" s="12"/>
      <c r="E875" s="12"/>
      <c r="F875" s="12"/>
      <c r="G875" s="93"/>
    </row>
    <row r="876" spans="1:7">
      <c r="A876" s="22" t="str">
        <f t="shared" si="201"/>
        <v>25.01.2021 Salı</v>
      </c>
      <c r="B876" s="34"/>
      <c r="C876" s="34"/>
      <c r="D876" s="12"/>
      <c r="E876" s="12"/>
      <c r="F876" s="12"/>
      <c r="G876" s="93"/>
    </row>
    <row r="877" spans="1:7">
      <c r="A877" s="22" t="str">
        <f t="shared" si="201"/>
        <v>25.01.2021 Salı</v>
      </c>
      <c r="B877" s="34"/>
      <c r="C877" s="34"/>
      <c r="D877" s="12"/>
      <c r="E877" s="12"/>
      <c r="F877" s="12"/>
      <c r="G877" s="93"/>
    </row>
    <row r="878" spans="1:7">
      <c r="A878" s="21"/>
      <c r="B878" s="34"/>
      <c r="C878" s="34"/>
      <c r="D878" s="12"/>
      <c r="E878" s="12"/>
      <c r="F878" s="12"/>
      <c r="G878" s="93"/>
    </row>
    <row r="879" spans="1:7">
      <c r="A879" s="22" t="s">
        <v>70</v>
      </c>
      <c r="B879" s="34"/>
      <c r="C879" s="34"/>
      <c r="D879" s="12"/>
      <c r="E879" s="12"/>
      <c r="F879" s="12"/>
      <c r="G879" s="93"/>
    </row>
    <row r="880" spans="1:7">
      <c r="A880" s="22" t="str">
        <f>A879</f>
        <v>26.01.2021 Çarşamba</v>
      </c>
      <c r="B880" s="34"/>
      <c r="C880" s="34"/>
      <c r="D880" s="12"/>
      <c r="E880" s="12"/>
      <c r="F880" s="12"/>
      <c r="G880" s="93"/>
    </row>
    <row r="881" spans="1:7">
      <c r="A881" s="22" t="str">
        <f t="shared" ref="A881:A886" si="202">A880</f>
        <v>26.01.2021 Çarşamba</v>
      </c>
      <c r="B881" s="34"/>
      <c r="C881" s="34"/>
      <c r="D881" s="12"/>
      <c r="E881" s="12"/>
      <c r="F881" s="12"/>
      <c r="G881" s="93"/>
    </row>
    <row r="882" spans="1:7">
      <c r="A882" s="22" t="str">
        <f t="shared" si="202"/>
        <v>26.01.2021 Çarşamba</v>
      </c>
      <c r="B882" s="34"/>
      <c r="C882" s="34"/>
      <c r="D882" s="12"/>
      <c r="E882" s="12"/>
      <c r="F882" s="12"/>
      <c r="G882" s="93"/>
    </row>
    <row r="883" spans="1:7">
      <c r="A883" s="22" t="str">
        <f t="shared" si="202"/>
        <v>26.01.2021 Çarşamba</v>
      </c>
      <c r="B883" s="34"/>
      <c r="C883" s="34"/>
      <c r="D883" s="12"/>
      <c r="E883" s="12"/>
      <c r="F883" s="12"/>
      <c r="G883" s="93"/>
    </row>
    <row r="884" spans="1:7">
      <c r="A884" s="22" t="str">
        <f t="shared" si="202"/>
        <v>26.01.2021 Çarşamba</v>
      </c>
      <c r="B884" s="34"/>
      <c r="C884" s="34"/>
      <c r="D884" s="12"/>
      <c r="E884" s="12"/>
      <c r="F884" s="12"/>
      <c r="G884" s="93"/>
    </row>
    <row r="885" spans="1:7">
      <c r="A885" s="22" t="str">
        <f t="shared" si="202"/>
        <v>26.01.2021 Çarşamba</v>
      </c>
      <c r="B885" s="34"/>
      <c r="C885" s="34"/>
      <c r="D885" s="12"/>
      <c r="E885" s="12"/>
      <c r="F885" s="12"/>
      <c r="G885" s="93"/>
    </row>
    <row r="886" spans="1:7">
      <c r="A886" s="22" t="str">
        <f t="shared" si="202"/>
        <v>26.01.2021 Çarşamba</v>
      </c>
      <c r="B886" s="34"/>
      <c r="C886" s="34"/>
      <c r="D886" s="12"/>
      <c r="E886" s="12"/>
      <c r="F886" s="12"/>
      <c r="G886" s="93"/>
    </row>
    <row r="887" spans="1:7">
      <c r="A887" s="21"/>
      <c r="B887" s="34"/>
      <c r="C887" s="34"/>
      <c r="D887" s="12"/>
      <c r="E887" s="12"/>
      <c r="F887" s="12"/>
      <c r="G887" s="93"/>
    </row>
    <row r="888" spans="1:7">
      <c r="A888" s="22" t="s">
        <v>71</v>
      </c>
      <c r="B888" s="34"/>
      <c r="C888" s="34"/>
      <c r="D888" s="12"/>
      <c r="E888" s="12"/>
      <c r="F888" s="12"/>
      <c r="G888" s="93"/>
    </row>
    <row r="889" spans="1:7">
      <c r="A889" s="22" t="str">
        <f>A888</f>
        <v>27.01.2021 Perşembe</v>
      </c>
      <c r="B889" s="34"/>
      <c r="C889" s="34"/>
      <c r="D889" s="12"/>
      <c r="E889" s="12"/>
      <c r="F889" s="12"/>
      <c r="G889" s="93"/>
    </row>
    <row r="890" spans="1:7">
      <c r="A890" s="22" t="str">
        <f t="shared" ref="A890:A895" si="203">A889</f>
        <v>27.01.2021 Perşembe</v>
      </c>
      <c r="B890" s="34"/>
      <c r="C890" s="34"/>
      <c r="D890" s="12"/>
      <c r="E890" s="12"/>
      <c r="F890" s="12"/>
      <c r="G890" s="93"/>
    </row>
    <row r="891" spans="1:7">
      <c r="A891" s="22" t="str">
        <f t="shared" si="203"/>
        <v>27.01.2021 Perşembe</v>
      </c>
      <c r="B891" s="34"/>
      <c r="C891" s="34"/>
      <c r="D891" s="12"/>
      <c r="E891" s="12"/>
      <c r="F891" s="12"/>
      <c r="G891" s="93"/>
    </row>
    <row r="892" spans="1:7">
      <c r="A892" s="22" t="str">
        <f t="shared" si="203"/>
        <v>27.01.2021 Perşembe</v>
      </c>
      <c r="B892" s="34"/>
      <c r="C892" s="34"/>
      <c r="D892" s="12"/>
      <c r="E892" s="12"/>
      <c r="F892" s="12"/>
      <c r="G892" s="93"/>
    </row>
    <row r="893" spans="1:7">
      <c r="A893" s="22" t="str">
        <f t="shared" si="203"/>
        <v>27.01.2021 Perşembe</v>
      </c>
      <c r="B893" s="34"/>
      <c r="C893" s="34"/>
      <c r="D893" s="12"/>
      <c r="E893" s="12"/>
      <c r="F893" s="12"/>
      <c r="G893" s="93"/>
    </row>
    <row r="894" spans="1:7">
      <c r="A894" s="22" t="str">
        <f t="shared" si="203"/>
        <v>27.01.2021 Perşembe</v>
      </c>
      <c r="B894" s="34"/>
      <c r="C894" s="34"/>
      <c r="D894" s="12"/>
      <c r="E894" s="12"/>
      <c r="F894" s="12"/>
      <c r="G894" s="93"/>
    </row>
    <row r="895" spans="1:7">
      <c r="A895" s="22" t="str">
        <f t="shared" si="203"/>
        <v>27.01.2021 Perşembe</v>
      </c>
      <c r="B895" s="34"/>
      <c r="C895" s="34"/>
      <c r="D895" s="12"/>
      <c r="E895" s="12"/>
      <c r="F895" s="12"/>
      <c r="G895" s="93"/>
    </row>
    <row r="896" spans="1:7">
      <c r="A896" s="21"/>
      <c r="B896" s="34"/>
      <c r="C896" s="34"/>
      <c r="D896" s="12"/>
      <c r="E896" s="12"/>
      <c r="F896" s="12"/>
      <c r="G896" s="93"/>
    </row>
    <row r="897" spans="1:7">
      <c r="A897" s="22" t="s">
        <v>72</v>
      </c>
      <c r="B897" s="34"/>
      <c r="C897" s="34"/>
      <c r="D897" s="12"/>
      <c r="E897" s="12"/>
      <c r="F897" s="12"/>
      <c r="G897" s="93"/>
    </row>
    <row r="898" spans="1:7">
      <c r="A898" s="22" t="str">
        <f>A897</f>
        <v>28.01.201 Cuma</v>
      </c>
      <c r="B898" s="34"/>
      <c r="C898" s="34"/>
      <c r="D898" s="12"/>
      <c r="E898" s="12"/>
      <c r="F898" s="12"/>
      <c r="G898" s="93"/>
    </row>
    <row r="899" spans="1:7">
      <c r="A899" s="22" t="str">
        <f t="shared" ref="A899:A904" si="204">A898</f>
        <v>28.01.201 Cuma</v>
      </c>
      <c r="B899" s="34"/>
      <c r="C899" s="34"/>
      <c r="D899" s="12"/>
      <c r="E899" s="12"/>
      <c r="F899" s="12"/>
      <c r="G899" s="93"/>
    </row>
    <row r="900" spans="1:7">
      <c r="A900" s="22" t="str">
        <f t="shared" si="204"/>
        <v>28.01.201 Cuma</v>
      </c>
      <c r="B900" s="34"/>
      <c r="C900" s="34"/>
      <c r="D900" s="12"/>
      <c r="E900" s="12"/>
      <c r="F900" s="12"/>
      <c r="G900" s="93"/>
    </row>
    <row r="901" spans="1:7">
      <c r="A901" s="22" t="str">
        <f t="shared" si="204"/>
        <v>28.01.201 Cuma</v>
      </c>
      <c r="B901" s="34"/>
      <c r="C901" s="34"/>
      <c r="D901" s="12"/>
      <c r="E901" s="12"/>
      <c r="F901" s="12"/>
      <c r="G901" s="93"/>
    </row>
    <row r="902" spans="1:7">
      <c r="A902" s="22" t="str">
        <f t="shared" si="204"/>
        <v>28.01.201 Cuma</v>
      </c>
      <c r="B902" s="34"/>
      <c r="C902" s="34"/>
      <c r="D902" s="12"/>
      <c r="E902" s="12"/>
      <c r="F902" s="12"/>
      <c r="G902" s="93"/>
    </row>
    <row r="903" spans="1:7">
      <c r="A903" s="22" t="str">
        <f t="shared" si="204"/>
        <v>28.01.201 Cuma</v>
      </c>
      <c r="B903" s="34"/>
      <c r="C903" s="34"/>
      <c r="D903" s="12"/>
      <c r="E903" s="12"/>
      <c r="F903" s="12"/>
      <c r="G903" s="93"/>
    </row>
    <row r="904" spans="1:7">
      <c r="A904" s="22" t="str">
        <f t="shared" si="204"/>
        <v>28.01.201 Cuma</v>
      </c>
      <c r="B904" s="34"/>
      <c r="C904" s="34"/>
      <c r="D904" s="12"/>
      <c r="E904" s="12"/>
      <c r="F904" s="12"/>
      <c r="G904" s="93"/>
    </row>
    <row r="905" spans="1:7">
      <c r="A905" s="21"/>
      <c r="B905" s="34"/>
      <c r="C905" s="34"/>
      <c r="D905" s="12"/>
      <c r="E905" s="12"/>
      <c r="F905" s="12"/>
      <c r="G905" s="93"/>
    </row>
    <row r="906" spans="1:7">
      <c r="A906" s="22" t="s">
        <v>73</v>
      </c>
      <c r="B906" s="34"/>
      <c r="C906" s="34"/>
      <c r="D906" s="12"/>
      <c r="E906" s="12"/>
      <c r="F906" s="12"/>
      <c r="G906" s="93"/>
    </row>
    <row r="907" spans="1:7">
      <c r="A907" s="22" t="str">
        <f>A906</f>
        <v>31.01.2021 Pazartesi</v>
      </c>
      <c r="B907" s="34"/>
      <c r="C907" s="34"/>
      <c r="D907" s="12"/>
      <c r="E907" s="12"/>
      <c r="F907" s="12"/>
      <c r="G907" s="93"/>
    </row>
    <row r="908" spans="1:7">
      <c r="A908" s="22" t="str">
        <f t="shared" ref="A908:A913" si="205">A907</f>
        <v>31.01.2021 Pazartesi</v>
      </c>
      <c r="B908" s="34"/>
      <c r="C908" s="34"/>
      <c r="D908" s="12"/>
      <c r="E908" s="12"/>
      <c r="F908" s="12"/>
      <c r="G908" s="93"/>
    </row>
    <row r="909" spans="1:7">
      <c r="A909" s="22" t="str">
        <f t="shared" si="205"/>
        <v>31.01.2021 Pazartesi</v>
      </c>
      <c r="B909" s="34"/>
      <c r="C909" s="34"/>
      <c r="D909" s="12"/>
      <c r="E909" s="12"/>
      <c r="F909" s="12"/>
      <c r="G909" s="93"/>
    </row>
    <row r="910" spans="1:7">
      <c r="A910" s="22" t="str">
        <f t="shared" si="205"/>
        <v>31.01.2021 Pazartesi</v>
      </c>
      <c r="B910" s="34"/>
      <c r="C910" s="34"/>
      <c r="D910" s="12"/>
      <c r="E910" s="12"/>
      <c r="F910" s="12"/>
      <c r="G910" s="93"/>
    </row>
    <row r="911" spans="1:7">
      <c r="A911" s="22" t="str">
        <f t="shared" si="205"/>
        <v>31.01.2021 Pazartesi</v>
      </c>
      <c r="B911" s="34"/>
      <c r="C911" s="34"/>
      <c r="D911" s="12"/>
      <c r="E911" s="12"/>
      <c r="F911" s="12"/>
      <c r="G911" s="93"/>
    </row>
    <row r="912" spans="1:7">
      <c r="A912" s="22" t="str">
        <f t="shared" si="205"/>
        <v>31.01.2021 Pazartesi</v>
      </c>
      <c r="B912" s="34"/>
      <c r="C912" s="34"/>
      <c r="D912" s="12"/>
      <c r="E912" s="12"/>
      <c r="F912" s="12"/>
      <c r="G912" s="93"/>
    </row>
    <row r="913" spans="1:7">
      <c r="A913" s="22" t="str">
        <f t="shared" si="205"/>
        <v>31.01.2021 Pazartesi</v>
      </c>
      <c r="B913" s="34"/>
      <c r="C913" s="34"/>
      <c r="D913" s="12"/>
      <c r="E913" s="12"/>
      <c r="F913" s="12"/>
      <c r="G913" s="93"/>
    </row>
    <row r="914" spans="1:7">
      <c r="A914" s="21"/>
      <c r="B914" s="34"/>
      <c r="C914" s="34"/>
      <c r="D914" s="12"/>
      <c r="E914" s="12"/>
      <c r="F914" s="12"/>
      <c r="G914" s="93"/>
    </row>
    <row r="915" spans="1:7">
      <c r="A915" s="22" t="s">
        <v>74</v>
      </c>
      <c r="B915" s="34"/>
      <c r="C915" s="34"/>
      <c r="D915" s="12"/>
      <c r="E915" s="12"/>
      <c r="F915" s="12"/>
      <c r="G915" s="93"/>
    </row>
    <row r="916" spans="1:7">
      <c r="A916" s="22" t="str">
        <f>A915</f>
        <v>01.02.2021 Salı</v>
      </c>
      <c r="B916" s="34"/>
      <c r="C916" s="34"/>
      <c r="D916" s="12"/>
      <c r="E916" s="12"/>
      <c r="F916" s="12"/>
      <c r="G916" s="93"/>
    </row>
    <row r="917" spans="1:7">
      <c r="A917" s="22" t="str">
        <f t="shared" ref="A917:A922" si="206">A916</f>
        <v>01.02.2021 Salı</v>
      </c>
      <c r="B917" s="34"/>
      <c r="C917" s="34"/>
      <c r="D917" s="12"/>
      <c r="E917" s="12"/>
      <c r="F917" s="12"/>
      <c r="G917" s="93"/>
    </row>
    <row r="918" spans="1:7">
      <c r="A918" s="22" t="str">
        <f t="shared" si="206"/>
        <v>01.02.2021 Salı</v>
      </c>
      <c r="B918" s="34"/>
      <c r="C918" s="34"/>
      <c r="D918" s="12"/>
      <c r="E918" s="12"/>
      <c r="F918" s="12"/>
      <c r="G918" s="93"/>
    </row>
    <row r="919" spans="1:7">
      <c r="A919" s="22" t="str">
        <f t="shared" si="206"/>
        <v>01.02.2021 Salı</v>
      </c>
      <c r="B919" s="34"/>
      <c r="C919" s="34"/>
      <c r="D919" s="12"/>
      <c r="E919" s="12"/>
      <c r="F919" s="12"/>
      <c r="G919" s="93"/>
    </row>
    <row r="920" spans="1:7">
      <c r="A920" s="22" t="str">
        <f t="shared" si="206"/>
        <v>01.02.2021 Salı</v>
      </c>
      <c r="B920" s="34"/>
      <c r="C920" s="34"/>
      <c r="D920" s="12"/>
      <c r="E920" s="12"/>
      <c r="F920" s="12"/>
      <c r="G920" s="93"/>
    </row>
    <row r="921" spans="1:7">
      <c r="A921" s="22" t="str">
        <f t="shared" si="206"/>
        <v>01.02.2021 Salı</v>
      </c>
      <c r="B921" s="34"/>
      <c r="C921" s="34"/>
      <c r="D921" s="12"/>
      <c r="E921" s="12"/>
      <c r="F921" s="12"/>
      <c r="G921" s="93"/>
    </row>
    <row r="922" spans="1:7">
      <c r="A922" s="22" t="str">
        <f t="shared" si="206"/>
        <v>01.02.2021 Salı</v>
      </c>
      <c r="B922" s="34"/>
      <c r="C922" s="34"/>
      <c r="D922" s="12"/>
      <c r="E922" s="12"/>
      <c r="F922" s="12"/>
      <c r="G922" s="93"/>
    </row>
    <row r="923" spans="1:7">
      <c r="A923" s="21"/>
      <c r="B923" s="34"/>
      <c r="C923" s="34"/>
      <c r="D923" s="12"/>
      <c r="E923" s="12"/>
      <c r="F923" s="12"/>
      <c r="G923" s="93"/>
    </row>
    <row r="924" spans="1:7">
      <c r="A924" s="22" t="s">
        <v>75</v>
      </c>
      <c r="B924" s="34"/>
      <c r="C924" s="34"/>
      <c r="D924" s="12"/>
      <c r="E924" s="12"/>
      <c r="F924" s="12"/>
      <c r="G924" s="93"/>
    </row>
    <row r="925" spans="1:7">
      <c r="A925" s="22" t="str">
        <f>A924</f>
        <v>02.02.2021 Çarşamba</v>
      </c>
      <c r="B925" s="34"/>
      <c r="C925" s="34"/>
      <c r="D925" s="12"/>
      <c r="E925" s="12"/>
      <c r="F925" s="12"/>
      <c r="G925" s="93"/>
    </row>
    <row r="926" spans="1:7">
      <c r="A926" s="22" t="str">
        <f t="shared" ref="A926:A931" si="207">A925</f>
        <v>02.02.2021 Çarşamba</v>
      </c>
      <c r="B926" s="34"/>
      <c r="C926" s="34"/>
      <c r="D926" s="12"/>
      <c r="E926" s="12"/>
      <c r="F926" s="12"/>
      <c r="G926" s="93"/>
    </row>
    <row r="927" spans="1:7">
      <c r="A927" s="22" t="str">
        <f t="shared" si="207"/>
        <v>02.02.2021 Çarşamba</v>
      </c>
      <c r="B927" s="34"/>
      <c r="C927" s="34"/>
      <c r="D927" s="12"/>
      <c r="E927" s="12"/>
      <c r="F927" s="12"/>
      <c r="G927" s="93"/>
    </row>
    <row r="928" spans="1:7">
      <c r="A928" s="22" t="str">
        <f t="shared" si="207"/>
        <v>02.02.2021 Çarşamba</v>
      </c>
      <c r="B928" s="34"/>
      <c r="C928" s="34"/>
      <c r="D928" s="12"/>
      <c r="E928" s="12"/>
      <c r="F928" s="12"/>
      <c r="G928" s="93"/>
    </row>
    <row r="929" spans="1:7">
      <c r="A929" s="22" t="str">
        <f t="shared" si="207"/>
        <v>02.02.2021 Çarşamba</v>
      </c>
      <c r="B929" s="34"/>
      <c r="C929" s="34"/>
      <c r="D929" s="12"/>
      <c r="E929" s="12"/>
      <c r="F929" s="12"/>
      <c r="G929" s="93"/>
    </row>
    <row r="930" spans="1:7">
      <c r="A930" s="22" t="str">
        <f t="shared" si="207"/>
        <v>02.02.2021 Çarşamba</v>
      </c>
      <c r="B930" s="34"/>
      <c r="C930" s="34"/>
      <c r="D930" s="12"/>
      <c r="E930" s="12"/>
      <c r="F930" s="12"/>
      <c r="G930" s="93"/>
    </row>
    <row r="931" spans="1:7">
      <c r="A931" s="22" t="str">
        <f t="shared" si="207"/>
        <v>02.02.2021 Çarşamba</v>
      </c>
      <c r="B931" s="34"/>
      <c r="C931" s="34"/>
      <c r="D931" s="12"/>
      <c r="E931" s="12"/>
      <c r="F931" s="12"/>
      <c r="G931" s="93"/>
    </row>
    <row r="932" spans="1:7">
      <c r="A932" s="21"/>
      <c r="B932" s="34"/>
      <c r="C932" s="34"/>
      <c r="D932" s="12"/>
      <c r="E932" s="12"/>
      <c r="F932" s="12"/>
      <c r="G932" s="93"/>
    </row>
    <row r="933" spans="1:7">
      <c r="A933" s="22" t="s">
        <v>76</v>
      </c>
      <c r="B933" s="34"/>
      <c r="C933" s="34"/>
      <c r="D933" s="12"/>
      <c r="E933" s="12"/>
      <c r="F933" s="12"/>
      <c r="G933" s="93"/>
    </row>
    <row r="934" spans="1:7">
      <c r="A934" s="22" t="str">
        <f>A933</f>
        <v>03.02.2021 Perşembe</v>
      </c>
      <c r="B934" s="34"/>
      <c r="C934" s="34"/>
      <c r="D934" s="12"/>
      <c r="E934" s="12"/>
      <c r="F934" s="12"/>
      <c r="G934" s="93"/>
    </row>
    <row r="935" spans="1:7">
      <c r="A935" s="22" t="str">
        <f t="shared" ref="A935:A940" si="208">A934</f>
        <v>03.02.2021 Perşembe</v>
      </c>
      <c r="B935" s="34"/>
      <c r="C935" s="34"/>
      <c r="D935" s="12"/>
      <c r="E935" s="12"/>
      <c r="F935" s="12"/>
      <c r="G935" s="93"/>
    </row>
    <row r="936" spans="1:7">
      <c r="A936" s="22" t="str">
        <f t="shared" si="208"/>
        <v>03.02.2021 Perşembe</v>
      </c>
      <c r="B936" s="34"/>
      <c r="C936" s="34"/>
      <c r="D936" s="12"/>
      <c r="E936" s="12"/>
      <c r="F936" s="12"/>
      <c r="G936" s="93"/>
    </row>
    <row r="937" spans="1:7">
      <c r="A937" s="22" t="str">
        <f t="shared" si="208"/>
        <v>03.02.2021 Perşembe</v>
      </c>
      <c r="B937" s="34"/>
      <c r="C937" s="34"/>
      <c r="D937" s="12"/>
      <c r="E937" s="12"/>
      <c r="F937" s="12"/>
      <c r="G937" s="93"/>
    </row>
    <row r="938" spans="1:7">
      <c r="A938" s="22" t="str">
        <f t="shared" si="208"/>
        <v>03.02.2021 Perşembe</v>
      </c>
      <c r="B938" s="34"/>
      <c r="C938" s="34"/>
      <c r="D938" s="12"/>
      <c r="E938" s="12"/>
      <c r="F938" s="12"/>
      <c r="G938" s="93"/>
    </row>
    <row r="939" spans="1:7">
      <c r="A939" s="22" t="str">
        <f t="shared" si="208"/>
        <v>03.02.2021 Perşembe</v>
      </c>
      <c r="B939" s="34"/>
      <c r="C939" s="34"/>
      <c r="D939" s="12"/>
      <c r="E939" s="12"/>
      <c r="F939" s="12"/>
      <c r="G939" s="93"/>
    </row>
    <row r="940" spans="1:7">
      <c r="A940" s="22" t="str">
        <f t="shared" si="208"/>
        <v>03.02.2021 Perşembe</v>
      </c>
      <c r="B940" s="34"/>
      <c r="C940" s="34"/>
      <c r="D940" s="12"/>
      <c r="E940" s="12"/>
      <c r="F940" s="12"/>
      <c r="G940" s="93"/>
    </row>
    <row r="941" spans="1:7">
      <c r="A941" s="21"/>
      <c r="B941" s="34"/>
      <c r="C941" s="34"/>
      <c r="D941" s="12"/>
      <c r="E941" s="12"/>
      <c r="F941" s="12"/>
      <c r="G941" s="93"/>
    </row>
    <row r="942" spans="1:7">
      <c r="A942" s="22" t="s">
        <v>77</v>
      </c>
      <c r="B942" s="34"/>
      <c r="C942" s="34"/>
      <c r="D942" s="12"/>
      <c r="E942" s="12"/>
      <c r="F942" s="12"/>
      <c r="G942" s="93"/>
    </row>
    <row r="943" spans="1:7">
      <c r="A943" s="22" t="str">
        <f>A942</f>
        <v>04.02.2021 Cuma</v>
      </c>
      <c r="B943" s="34"/>
      <c r="C943" s="34"/>
      <c r="D943" s="12"/>
      <c r="E943" s="12"/>
      <c r="F943" s="12"/>
      <c r="G943" s="93"/>
    </row>
    <row r="944" spans="1:7">
      <c r="A944" s="22" t="str">
        <f t="shared" ref="A944:A949" si="209">A943</f>
        <v>04.02.2021 Cuma</v>
      </c>
      <c r="B944" s="34"/>
      <c r="C944" s="34"/>
      <c r="D944" s="12"/>
      <c r="E944" s="12"/>
      <c r="F944" s="12"/>
      <c r="G944" s="93"/>
    </row>
    <row r="945" spans="1:8">
      <c r="A945" s="22" t="str">
        <f t="shared" si="209"/>
        <v>04.02.2021 Cuma</v>
      </c>
      <c r="B945" s="34"/>
      <c r="C945" s="34"/>
      <c r="D945" s="12"/>
      <c r="E945" s="12"/>
      <c r="F945" s="12"/>
      <c r="G945" s="93"/>
    </row>
    <row r="946" spans="1:8">
      <c r="A946" s="22" t="str">
        <f t="shared" si="209"/>
        <v>04.02.2021 Cuma</v>
      </c>
      <c r="B946" s="34"/>
      <c r="C946" s="34"/>
      <c r="D946" s="12"/>
      <c r="E946" s="12"/>
      <c r="F946" s="12"/>
      <c r="G946" s="93"/>
    </row>
    <row r="947" spans="1:8">
      <c r="A947" s="22" t="str">
        <f t="shared" si="209"/>
        <v>04.02.2021 Cuma</v>
      </c>
      <c r="B947" s="34"/>
      <c r="C947" s="34"/>
      <c r="D947" s="12"/>
      <c r="E947" s="12"/>
      <c r="F947" s="12"/>
      <c r="G947" s="93"/>
    </row>
    <row r="948" spans="1:8">
      <c r="A948" s="22" t="str">
        <f t="shared" si="209"/>
        <v>04.02.2021 Cuma</v>
      </c>
      <c r="B948" s="34"/>
      <c r="C948" s="34"/>
      <c r="D948" s="12"/>
      <c r="E948" s="12"/>
      <c r="F948" s="12"/>
      <c r="G948" s="93"/>
    </row>
    <row r="949" spans="1:8">
      <c r="A949" s="22" t="str">
        <f t="shared" si="209"/>
        <v>04.02.2021 Cuma</v>
      </c>
      <c r="B949" s="34"/>
      <c r="C949" s="34"/>
      <c r="D949" s="12"/>
      <c r="E949" s="12"/>
      <c r="F949" s="12"/>
      <c r="G949" s="93"/>
    </row>
    <row r="950" spans="1:8">
      <c r="A950" s="21"/>
      <c r="B950" s="34"/>
      <c r="C950" s="34"/>
      <c r="D950" s="12"/>
      <c r="E950" s="12"/>
      <c r="F950" s="12"/>
      <c r="G950" s="93"/>
    </row>
    <row r="951" spans="1:8">
      <c r="A951" s="22" t="s">
        <v>78</v>
      </c>
      <c r="B951" s="34"/>
      <c r="C951" s="34"/>
      <c r="D951" s="12"/>
      <c r="E951" s="12"/>
      <c r="F951" s="12"/>
      <c r="G951" s="93"/>
    </row>
    <row r="952" spans="1:8" ht="15">
      <c r="A952" s="22" t="str">
        <f>A951</f>
        <v>07.02.2021 Pazartesi</v>
      </c>
      <c r="B952" s="10"/>
      <c r="C952" s="10"/>
      <c r="D952" s="84"/>
      <c r="E952" s="12"/>
      <c r="F952" s="84"/>
      <c r="G952" s="127"/>
      <c r="H952" s="3"/>
    </row>
    <row r="953" spans="1:8" ht="15">
      <c r="A953" s="22" t="str">
        <f t="shared" ref="A953:A958" si="210">A952</f>
        <v>07.02.2021 Pazartesi</v>
      </c>
      <c r="B953" s="10"/>
      <c r="C953" s="10"/>
      <c r="D953" s="84"/>
      <c r="E953" s="84"/>
      <c r="F953" s="84"/>
      <c r="G953" s="84"/>
      <c r="H953" s="8"/>
    </row>
    <row r="954" spans="1:8" ht="15">
      <c r="A954" s="22" t="str">
        <f t="shared" si="210"/>
        <v>07.02.2021 Pazartesi</v>
      </c>
      <c r="B954" s="10"/>
      <c r="C954" s="11"/>
      <c r="D954" s="84"/>
      <c r="E954" s="12"/>
      <c r="F954" s="12"/>
      <c r="G954" s="128"/>
      <c r="H954" s="3"/>
    </row>
    <row r="955" spans="1:8" ht="15">
      <c r="A955" s="22" t="str">
        <f t="shared" si="210"/>
        <v>07.02.2021 Pazartesi</v>
      </c>
      <c r="B955" s="10"/>
      <c r="C955" s="11"/>
      <c r="D955" s="84"/>
      <c r="E955" s="12"/>
      <c r="F955" s="12"/>
      <c r="G955" s="128"/>
      <c r="H955" s="3"/>
    </row>
    <row r="956" spans="1:8" ht="15">
      <c r="A956" s="22" t="str">
        <f t="shared" si="210"/>
        <v>07.02.2021 Pazartesi</v>
      </c>
      <c r="B956" s="10"/>
      <c r="C956" s="11"/>
      <c r="D956" s="84"/>
      <c r="E956" s="12"/>
      <c r="F956" s="84"/>
      <c r="G956" s="84"/>
      <c r="H956" s="2"/>
    </row>
    <row r="957" spans="1:8" ht="15">
      <c r="A957" s="22" t="str">
        <f t="shared" si="210"/>
        <v>07.02.2021 Pazartesi</v>
      </c>
      <c r="B957" s="10"/>
      <c r="C957" s="11"/>
      <c r="D957" s="84"/>
      <c r="E957" s="12"/>
      <c r="F957" s="84"/>
      <c r="G957" s="84"/>
      <c r="H957" s="2"/>
    </row>
    <row r="958" spans="1:8" ht="15">
      <c r="A958" s="22" t="str">
        <f t="shared" si="210"/>
        <v>07.02.2021 Pazartesi</v>
      </c>
      <c r="B958" s="12"/>
      <c r="C958" s="12"/>
      <c r="D958" s="84"/>
      <c r="E958" s="84"/>
      <c r="F958" s="84"/>
      <c r="G958" s="84"/>
      <c r="H958" s="2"/>
    </row>
    <row r="959" spans="1:8" ht="15">
      <c r="A959" s="21"/>
      <c r="B959" s="10"/>
      <c r="C959" s="10"/>
      <c r="D959" s="84"/>
      <c r="E959" s="12"/>
      <c r="F959" s="84"/>
      <c r="G959" s="84"/>
      <c r="H959" s="2"/>
    </row>
    <row r="960" spans="1:8" ht="15">
      <c r="A960" s="22" t="s">
        <v>79</v>
      </c>
      <c r="B960" s="10"/>
      <c r="C960" s="10"/>
      <c r="D960" s="84"/>
      <c r="E960" s="84"/>
      <c r="F960" s="84"/>
      <c r="G960" s="84"/>
      <c r="H960" s="2"/>
    </row>
    <row r="961" spans="1:8" ht="15">
      <c r="A961" s="22" t="str">
        <f>A960</f>
        <v>08.02.2021 Salı</v>
      </c>
      <c r="B961" s="10"/>
      <c r="C961" s="10"/>
      <c r="D961" s="84"/>
      <c r="E961" s="84"/>
      <c r="F961" s="84"/>
      <c r="G961" s="84"/>
      <c r="H961" s="2"/>
    </row>
    <row r="962" spans="1:8" ht="15">
      <c r="A962" s="22" t="str">
        <f t="shared" ref="A962:A967" si="211">A961</f>
        <v>08.02.2021 Salı</v>
      </c>
      <c r="B962" s="10"/>
      <c r="C962" s="10"/>
      <c r="D962" s="84"/>
      <c r="E962" s="84"/>
      <c r="F962" s="84"/>
      <c r="G962" s="84"/>
      <c r="H962" s="2"/>
    </row>
    <row r="963" spans="1:8" ht="15">
      <c r="A963" s="22" t="str">
        <f t="shared" si="211"/>
        <v>08.02.2021 Salı</v>
      </c>
      <c r="B963" s="10"/>
      <c r="C963" s="11"/>
      <c r="D963" s="84"/>
      <c r="E963" s="12"/>
      <c r="F963" s="84"/>
      <c r="G963" s="84"/>
      <c r="H963" s="2"/>
    </row>
    <row r="964" spans="1:8" ht="15">
      <c r="A964" s="22" t="str">
        <f t="shared" si="211"/>
        <v>08.02.2021 Salı</v>
      </c>
      <c r="B964" s="10"/>
      <c r="C964" s="11"/>
      <c r="D964" s="84"/>
      <c r="E964" s="12"/>
      <c r="F964" s="84"/>
      <c r="G964" s="84"/>
      <c r="H964" s="2"/>
    </row>
    <row r="965" spans="1:8" ht="15">
      <c r="A965" s="22" t="str">
        <f t="shared" si="211"/>
        <v>08.02.2021 Salı</v>
      </c>
      <c r="B965" s="10"/>
      <c r="C965" s="11"/>
      <c r="D965" s="84"/>
      <c r="E965" s="12"/>
      <c r="F965" s="84"/>
      <c r="G965" s="84"/>
      <c r="H965" s="2"/>
    </row>
    <row r="966" spans="1:8" ht="15">
      <c r="A966" s="22" t="str">
        <f t="shared" si="211"/>
        <v>08.02.2021 Salı</v>
      </c>
      <c r="B966" s="10"/>
      <c r="C966" s="11"/>
      <c r="D966" s="84"/>
      <c r="E966" s="12"/>
      <c r="F966" s="84"/>
      <c r="G966" s="84"/>
      <c r="H966" s="2"/>
    </row>
    <row r="967" spans="1:8" ht="15">
      <c r="A967" s="22" t="str">
        <f t="shared" si="211"/>
        <v>08.02.2021 Salı</v>
      </c>
      <c r="B967" s="12"/>
      <c r="C967" s="12"/>
      <c r="D967" s="84"/>
      <c r="E967" s="84"/>
      <c r="F967" s="84"/>
      <c r="G967" s="84"/>
      <c r="H967" s="2"/>
    </row>
    <row r="968" spans="1:8" ht="15">
      <c r="A968" s="21"/>
      <c r="B968" s="10"/>
      <c r="C968" s="10"/>
      <c r="D968" s="84"/>
      <c r="E968" s="12"/>
      <c r="F968" s="84"/>
      <c r="G968" s="84"/>
      <c r="H968" s="2"/>
    </row>
    <row r="969" spans="1:8" ht="15">
      <c r="A969" s="22" t="s">
        <v>80</v>
      </c>
      <c r="B969" s="10"/>
      <c r="C969" s="10"/>
      <c r="D969" s="84"/>
      <c r="E969" s="84"/>
      <c r="F969" s="84"/>
      <c r="G969" s="100"/>
      <c r="H969" s="2"/>
    </row>
    <row r="970" spans="1:8" ht="15">
      <c r="A970" s="22" t="str">
        <f>A969</f>
        <v>09.02.2021 Çarşamba</v>
      </c>
      <c r="B970" s="10"/>
      <c r="C970" s="10"/>
      <c r="D970" s="84"/>
      <c r="E970" s="84"/>
      <c r="F970" s="84"/>
      <c r="G970" s="84"/>
      <c r="H970" s="2"/>
    </row>
    <row r="971" spans="1:8" ht="15">
      <c r="A971" s="22" t="str">
        <f t="shared" ref="A971:A976" si="212">A970</f>
        <v>09.02.2021 Çarşamba</v>
      </c>
      <c r="B971" s="10"/>
      <c r="C971" s="10"/>
      <c r="D971" s="84"/>
      <c r="E971" s="84"/>
      <c r="F971" s="84"/>
      <c r="G971" s="129"/>
      <c r="H971" s="2"/>
    </row>
    <row r="972" spans="1:8" ht="15">
      <c r="A972" s="22" t="str">
        <f t="shared" si="212"/>
        <v>09.02.2021 Çarşamba</v>
      </c>
      <c r="B972" s="10"/>
      <c r="C972" s="11"/>
      <c r="D972" s="84"/>
      <c r="E972" s="12"/>
      <c r="F972" s="84"/>
      <c r="G972" s="84"/>
      <c r="H972" s="2"/>
    </row>
    <row r="973" spans="1:8" ht="15">
      <c r="A973" s="22" t="str">
        <f t="shared" si="212"/>
        <v>09.02.2021 Çarşamba</v>
      </c>
      <c r="B973" s="10"/>
      <c r="C973" s="11"/>
      <c r="D973" s="84"/>
      <c r="E973" s="12"/>
      <c r="F973" s="84"/>
      <c r="G973" s="84"/>
      <c r="H973" s="2"/>
    </row>
    <row r="974" spans="1:8" ht="15">
      <c r="A974" s="22" t="str">
        <f t="shared" si="212"/>
        <v>09.02.2021 Çarşamba</v>
      </c>
      <c r="B974" s="10"/>
      <c r="C974" s="11"/>
      <c r="D974" s="84"/>
      <c r="E974" s="12"/>
      <c r="F974" s="84"/>
      <c r="G974" s="84"/>
      <c r="H974" s="2"/>
    </row>
    <row r="975" spans="1:8" ht="15">
      <c r="A975" s="22" t="str">
        <f t="shared" si="212"/>
        <v>09.02.2021 Çarşamba</v>
      </c>
      <c r="B975" s="10"/>
      <c r="C975" s="11"/>
      <c r="D975" s="84"/>
      <c r="E975" s="12"/>
      <c r="F975" s="84"/>
      <c r="G975" s="84"/>
      <c r="H975" s="2"/>
    </row>
    <row r="976" spans="1:8" ht="15">
      <c r="A976" s="22" t="str">
        <f t="shared" si="212"/>
        <v>09.02.2021 Çarşamba</v>
      </c>
      <c r="B976" s="12"/>
      <c r="C976" s="12"/>
      <c r="D976" s="84"/>
      <c r="E976" s="84"/>
      <c r="F976" s="84"/>
      <c r="G976" s="84"/>
      <c r="H976" s="2"/>
    </row>
    <row r="977" spans="1:8" ht="15">
      <c r="A977" s="21"/>
      <c r="B977" s="10"/>
      <c r="C977" s="10"/>
      <c r="D977" s="84"/>
      <c r="E977" s="12"/>
      <c r="F977" s="84"/>
      <c r="G977" s="84"/>
      <c r="H977" s="2"/>
    </row>
    <row r="978" spans="1:8" ht="15">
      <c r="A978" s="22" t="s">
        <v>81</v>
      </c>
      <c r="B978" s="10"/>
      <c r="C978" s="10"/>
      <c r="D978" s="84"/>
      <c r="E978" s="12"/>
      <c r="F978" s="84"/>
      <c r="G978" s="100"/>
      <c r="H978" s="2"/>
    </row>
    <row r="979" spans="1:8" ht="15">
      <c r="A979" s="22" t="str">
        <f>A978</f>
        <v>10.02.2021 Perşembe</v>
      </c>
      <c r="B979" s="10"/>
      <c r="C979" s="10"/>
      <c r="D979" s="84"/>
      <c r="E979" s="84"/>
      <c r="F979" s="84"/>
      <c r="G979" s="130"/>
      <c r="H979" s="2"/>
    </row>
    <row r="980" spans="1:8" ht="15">
      <c r="A980" s="22" t="str">
        <f t="shared" ref="A980:A985" si="213">A979</f>
        <v>10.02.2021 Perşembe</v>
      </c>
      <c r="B980" s="10"/>
      <c r="C980" s="10"/>
      <c r="D980" s="84"/>
      <c r="E980" s="84"/>
      <c r="F980" s="84"/>
      <c r="G980" s="130"/>
      <c r="H980" s="2"/>
    </row>
    <row r="981" spans="1:8" ht="15">
      <c r="A981" s="22" t="str">
        <f t="shared" si="213"/>
        <v>10.02.2021 Perşembe</v>
      </c>
      <c r="B981" s="10"/>
      <c r="C981" s="11"/>
      <c r="D981" s="84"/>
      <c r="E981" s="84"/>
      <c r="F981" s="84"/>
      <c r="G981" s="84"/>
      <c r="H981" s="2"/>
    </row>
    <row r="982" spans="1:8" ht="15">
      <c r="A982" s="22" t="str">
        <f t="shared" si="213"/>
        <v>10.02.2021 Perşembe</v>
      </c>
      <c r="B982" s="10"/>
      <c r="C982" s="11"/>
      <c r="D982" s="84"/>
      <c r="E982" s="84"/>
      <c r="F982" s="84"/>
      <c r="G982" s="84"/>
      <c r="H982" s="2"/>
    </row>
    <row r="983" spans="1:8" ht="15">
      <c r="A983" s="22" t="str">
        <f t="shared" si="213"/>
        <v>10.02.2021 Perşembe</v>
      </c>
      <c r="B983" s="10"/>
      <c r="C983" s="11"/>
      <c r="D983" s="84"/>
      <c r="E983" s="12"/>
      <c r="F983" s="84"/>
      <c r="G983" s="84"/>
      <c r="H983" s="2"/>
    </row>
    <row r="984" spans="1:8" ht="15">
      <c r="A984" s="22" t="str">
        <f t="shared" si="213"/>
        <v>10.02.2021 Perşembe</v>
      </c>
      <c r="B984" s="10"/>
      <c r="C984" s="11"/>
      <c r="D984" s="84"/>
      <c r="E984" s="12"/>
      <c r="F984" s="84"/>
      <c r="G984" s="84"/>
      <c r="H984" s="2"/>
    </row>
    <row r="985" spans="1:8" ht="15">
      <c r="A985" s="22" t="str">
        <f t="shared" si="213"/>
        <v>10.02.2021 Perşembe</v>
      </c>
      <c r="B985" s="12"/>
      <c r="C985" s="12"/>
      <c r="D985" s="84"/>
      <c r="E985" s="84"/>
      <c r="F985" s="84"/>
      <c r="G985" s="84"/>
      <c r="H985" s="2"/>
    </row>
    <row r="986" spans="1:8" ht="15">
      <c r="A986" s="21"/>
      <c r="B986" s="10"/>
      <c r="C986" s="10"/>
      <c r="D986" s="84"/>
      <c r="E986" s="12"/>
      <c r="F986" s="84"/>
      <c r="G986" s="84"/>
      <c r="H986" s="2"/>
    </row>
    <row r="987" spans="1:8" ht="15">
      <c r="A987" s="22" t="s">
        <v>82</v>
      </c>
      <c r="B987" s="10"/>
      <c r="C987" s="10"/>
      <c r="D987" s="84"/>
      <c r="E987" s="12"/>
      <c r="F987" s="84"/>
      <c r="G987" s="84"/>
      <c r="H987" s="2"/>
    </row>
    <row r="988" spans="1:8" ht="15">
      <c r="A988" s="22" t="str">
        <f>A987</f>
        <v>11.02.2021 Cuma</v>
      </c>
      <c r="B988" s="10"/>
      <c r="C988" s="10"/>
      <c r="D988" s="84"/>
      <c r="E988" s="84"/>
      <c r="F988" s="84"/>
      <c r="G988" s="84"/>
      <c r="H988" s="2"/>
    </row>
    <row r="989" spans="1:8" ht="15">
      <c r="A989" s="22" t="str">
        <f t="shared" ref="A989:A994" si="214">A988</f>
        <v>11.02.2021 Cuma</v>
      </c>
      <c r="B989" s="10"/>
      <c r="C989" s="10"/>
      <c r="D989" s="84"/>
      <c r="E989" s="84"/>
      <c r="F989" s="84"/>
      <c r="G989" s="84"/>
      <c r="H989" s="2"/>
    </row>
    <row r="990" spans="1:8" ht="15">
      <c r="A990" s="22" t="str">
        <f t="shared" si="214"/>
        <v>11.02.2021 Cuma</v>
      </c>
      <c r="B990" s="10"/>
      <c r="C990" s="11"/>
      <c r="D990" s="84"/>
      <c r="E990" s="84"/>
      <c r="F990" s="84"/>
      <c r="G990" s="84"/>
      <c r="H990" s="2"/>
    </row>
    <row r="991" spans="1:8" ht="15">
      <c r="A991" s="22" t="str">
        <f t="shared" si="214"/>
        <v>11.02.2021 Cuma</v>
      </c>
      <c r="B991" s="10"/>
      <c r="C991" s="11"/>
      <c r="D991" s="84"/>
      <c r="E991" s="84"/>
      <c r="F991" s="84"/>
      <c r="G991" s="84"/>
      <c r="H991" s="2"/>
    </row>
    <row r="992" spans="1:8" ht="15">
      <c r="A992" s="22" t="str">
        <f t="shared" si="214"/>
        <v>11.02.2021 Cuma</v>
      </c>
      <c r="B992" s="10"/>
      <c r="C992" s="11"/>
      <c r="D992" s="84"/>
      <c r="E992" s="12"/>
      <c r="F992" s="84"/>
      <c r="G992" s="84"/>
      <c r="H992" s="2"/>
    </row>
    <row r="993" spans="1:8" ht="15">
      <c r="A993" s="22" t="str">
        <f t="shared" si="214"/>
        <v>11.02.2021 Cuma</v>
      </c>
      <c r="B993" s="10"/>
      <c r="C993" s="11"/>
      <c r="D993" s="84"/>
      <c r="E993" s="12"/>
      <c r="F993" s="84"/>
      <c r="G993" s="84"/>
      <c r="H993" s="2"/>
    </row>
    <row r="994" spans="1:8" ht="15">
      <c r="A994" s="22" t="str">
        <f t="shared" si="214"/>
        <v>11.02.2021 Cuma</v>
      </c>
      <c r="B994" s="12"/>
      <c r="C994" s="12"/>
      <c r="D994" s="84"/>
      <c r="E994" s="84"/>
      <c r="F994" s="84"/>
      <c r="G994" s="84"/>
      <c r="H994" s="2"/>
    </row>
    <row r="995" spans="1:8" ht="15">
      <c r="A995" s="21"/>
      <c r="B995" s="10"/>
      <c r="C995" s="10"/>
      <c r="D995" s="84"/>
      <c r="E995" s="12"/>
      <c r="F995" s="84"/>
      <c r="G995" s="84"/>
      <c r="H995" s="2"/>
    </row>
    <row r="996" spans="1:8" ht="15">
      <c r="A996" s="23" t="s">
        <v>83</v>
      </c>
      <c r="B996" s="10"/>
      <c r="C996" s="10"/>
      <c r="D996" s="84"/>
      <c r="E996" s="84"/>
      <c r="F996" s="84"/>
      <c r="G996" s="84"/>
      <c r="H996" s="8"/>
    </row>
    <row r="997" spans="1:8" ht="15">
      <c r="A997" s="23" t="s">
        <v>83</v>
      </c>
      <c r="B997" s="10"/>
      <c r="C997" s="10"/>
      <c r="D997" s="84"/>
      <c r="E997" s="84"/>
      <c r="F997" s="84"/>
      <c r="G997" s="84"/>
      <c r="H997" s="8"/>
    </row>
    <row r="998" spans="1:8" ht="15">
      <c r="A998" s="23" t="s">
        <v>83</v>
      </c>
      <c r="B998" s="10"/>
      <c r="C998" s="10"/>
      <c r="D998" s="84"/>
      <c r="E998" s="84"/>
      <c r="F998" s="84"/>
      <c r="G998" s="84"/>
      <c r="H998" s="8"/>
    </row>
    <row r="999" spans="1:8" ht="15">
      <c r="A999" s="23" t="s">
        <v>83</v>
      </c>
      <c r="B999" s="10"/>
      <c r="C999" s="11"/>
      <c r="D999" s="84"/>
      <c r="E999" s="12"/>
      <c r="F999" s="84"/>
      <c r="G999" s="84"/>
      <c r="H999" s="2"/>
    </row>
    <row r="1000" spans="1:8" ht="15">
      <c r="A1000" s="23" t="s">
        <v>83</v>
      </c>
      <c r="B1000" s="10"/>
      <c r="C1000" s="11"/>
      <c r="D1000" s="84"/>
      <c r="E1000" s="12"/>
      <c r="F1000" s="84"/>
      <c r="G1000" s="84"/>
      <c r="H1000" s="2"/>
    </row>
    <row r="1001" spans="1:8" ht="15">
      <c r="A1001" s="23" t="s">
        <v>83</v>
      </c>
      <c r="B1001" s="10"/>
      <c r="C1001" s="11"/>
      <c r="D1001" s="84"/>
      <c r="E1001" s="12"/>
      <c r="F1001" s="84"/>
      <c r="G1001" s="84"/>
      <c r="H1001" s="2"/>
    </row>
    <row r="1002" spans="1:8" ht="15">
      <c r="A1002" s="23" t="s">
        <v>83</v>
      </c>
      <c r="B1002" s="10"/>
      <c r="C1002" s="11"/>
      <c r="D1002" s="84"/>
      <c r="E1002" s="12"/>
      <c r="F1002" s="84"/>
      <c r="G1002" s="84"/>
      <c r="H1002" s="2"/>
    </row>
    <row r="1003" spans="1:8" ht="15">
      <c r="A1003" s="23" t="s">
        <v>83</v>
      </c>
      <c r="B1003" s="12"/>
      <c r="C1003" s="12"/>
      <c r="D1003" s="84"/>
      <c r="E1003" s="84"/>
      <c r="F1003" s="84"/>
      <c r="G1003" s="84"/>
      <c r="H1003" s="2"/>
    </row>
    <row r="1004" spans="1:8" ht="15">
      <c r="A1004" s="24" t="s">
        <v>83</v>
      </c>
      <c r="B1004" s="10"/>
      <c r="C1004" s="10"/>
      <c r="D1004" s="84"/>
      <c r="E1004" s="12"/>
      <c r="F1004" s="84"/>
      <c r="G1004" s="84"/>
      <c r="H1004" s="2"/>
    </row>
    <row r="1005" spans="1:8" ht="15">
      <c r="A1005" s="23"/>
      <c r="B1005" s="10"/>
      <c r="C1005" s="10"/>
      <c r="D1005" s="84"/>
      <c r="E1005" s="84"/>
      <c r="F1005" s="84"/>
      <c r="G1005" s="84"/>
      <c r="H1005" s="2"/>
    </row>
    <row r="1006" spans="1:8" ht="15">
      <c r="A1006" s="23" t="s">
        <v>84</v>
      </c>
      <c r="B1006" s="10"/>
      <c r="C1006" s="10"/>
      <c r="D1006" s="84"/>
      <c r="E1006" s="84"/>
      <c r="F1006" s="84"/>
      <c r="G1006" s="100"/>
      <c r="H1006" s="2"/>
    </row>
    <row r="1007" spans="1:8" ht="15">
      <c r="A1007" s="23" t="s">
        <v>84</v>
      </c>
      <c r="B1007" s="10"/>
      <c r="C1007" s="10"/>
      <c r="D1007" s="84"/>
      <c r="E1007" s="12"/>
      <c r="F1007" s="12"/>
      <c r="G1007" s="128"/>
      <c r="H1007" s="3"/>
    </row>
    <row r="1008" spans="1:8" ht="15">
      <c r="A1008" s="23" t="s">
        <v>84</v>
      </c>
      <c r="B1008" s="10"/>
      <c r="C1008" s="11"/>
      <c r="D1008" s="84"/>
      <c r="E1008" s="12"/>
      <c r="F1008" s="12"/>
      <c r="G1008" s="128"/>
      <c r="H1008" s="3"/>
    </row>
    <row r="1009" spans="1:8" ht="15">
      <c r="A1009" s="23" t="s">
        <v>84</v>
      </c>
      <c r="B1009" s="10"/>
      <c r="C1009" s="11"/>
      <c r="D1009" s="84"/>
      <c r="E1009" s="12"/>
      <c r="F1009" s="12"/>
      <c r="G1009" s="128"/>
      <c r="H1009" s="3"/>
    </row>
    <row r="1010" spans="1:8" ht="15">
      <c r="A1010" s="23" t="s">
        <v>84</v>
      </c>
      <c r="B1010" s="10"/>
      <c r="C1010" s="11"/>
      <c r="D1010" s="84"/>
      <c r="E1010" s="12"/>
      <c r="F1010" s="84"/>
      <c r="G1010" s="84"/>
      <c r="H1010" s="2"/>
    </row>
    <row r="1011" spans="1:8" ht="15">
      <c r="A1011" s="23" t="s">
        <v>84</v>
      </c>
      <c r="B1011" s="10"/>
      <c r="C1011" s="11"/>
      <c r="D1011" s="84"/>
      <c r="E1011" s="12"/>
      <c r="F1011" s="84"/>
      <c r="G1011" s="84"/>
      <c r="H1011" s="2"/>
    </row>
    <row r="1012" spans="1:8" ht="15">
      <c r="A1012" s="23" t="s">
        <v>84</v>
      </c>
      <c r="B1012" s="12"/>
      <c r="C1012" s="12"/>
      <c r="D1012" s="84"/>
      <c r="E1012" s="84"/>
      <c r="F1012" s="84"/>
      <c r="G1012" s="84"/>
      <c r="H1012" s="2"/>
    </row>
    <row r="1013" spans="1:8" ht="15">
      <c r="A1013" s="24" t="s">
        <v>84</v>
      </c>
      <c r="B1013" s="10"/>
      <c r="C1013" s="10"/>
      <c r="D1013" s="84"/>
      <c r="E1013" s="12"/>
      <c r="F1013" s="84"/>
      <c r="G1013" s="84"/>
      <c r="H1013" s="2"/>
    </row>
    <row r="1014" spans="1:8" ht="15">
      <c r="A1014" s="23"/>
      <c r="B1014" s="10"/>
      <c r="C1014" s="10"/>
      <c r="D1014" s="84"/>
      <c r="E1014" s="84"/>
      <c r="F1014" s="84"/>
      <c r="G1014" s="130"/>
      <c r="H1014" s="2"/>
    </row>
    <row r="1015" spans="1:8" ht="15">
      <c r="A1015" s="23" t="s">
        <v>85</v>
      </c>
      <c r="B1015" s="10"/>
      <c r="C1015" s="10"/>
      <c r="D1015" s="84"/>
      <c r="E1015" s="84"/>
      <c r="F1015" s="84"/>
      <c r="G1015" s="130"/>
      <c r="H1015" s="2"/>
    </row>
    <row r="1016" spans="1:8" ht="15">
      <c r="A1016" s="23" t="s">
        <v>85</v>
      </c>
      <c r="B1016" s="10"/>
      <c r="C1016" s="10"/>
      <c r="D1016" s="84"/>
      <c r="E1016" s="84"/>
      <c r="F1016" s="84"/>
      <c r="G1016" s="130"/>
      <c r="H1016" s="2"/>
    </row>
    <row r="1017" spans="1:8" ht="15">
      <c r="A1017" s="23" t="s">
        <v>85</v>
      </c>
      <c r="B1017" s="10"/>
      <c r="C1017" s="11"/>
      <c r="D1017" s="84"/>
      <c r="E1017" s="84"/>
      <c r="F1017" s="84"/>
      <c r="G1017" s="71"/>
      <c r="H1017" s="2"/>
    </row>
    <row r="1018" spans="1:8" ht="15">
      <c r="A1018" s="23" t="s">
        <v>85</v>
      </c>
      <c r="B1018" s="10"/>
      <c r="C1018" s="11"/>
      <c r="D1018" s="84"/>
      <c r="E1018" s="84"/>
      <c r="F1018" s="84"/>
      <c r="G1018" s="71"/>
      <c r="H1018" s="2"/>
    </row>
    <row r="1019" spans="1:8" ht="15">
      <c r="A1019" s="23" t="s">
        <v>85</v>
      </c>
      <c r="B1019" s="10"/>
      <c r="C1019" s="11"/>
      <c r="D1019" s="84"/>
      <c r="E1019" s="12"/>
      <c r="F1019" s="84"/>
      <c r="G1019" s="84"/>
      <c r="H1019" s="2"/>
    </row>
    <row r="1020" spans="1:8" ht="15">
      <c r="A1020" s="23" t="s">
        <v>85</v>
      </c>
      <c r="B1020" s="10"/>
      <c r="C1020" s="11"/>
      <c r="D1020" s="84"/>
      <c r="E1020" s="12"/>
      <c r="F1020" s="84"/>
      <c r="G1020" s="84"/>
      <c r="H1020" s="2"/>
    </row>
    <row r="1021" spans="1:8" ht="15">
      <c r="A1021" s="23" t="s">
        <v>85</v>
      </c>
      <c r="B1021" s="12"/>
      <c r="C1021" s="12"/>
      <c r="D1021" s="84"/>
      <c r="E1021" s="84"/>
      <c r="F1021" s="84"/>
      <c r="G1021" s="84"/>
      <c r="H1021" s="2"/>
    </row>
    <row r="1022" spans="1:8" ht="15">
      <c r="A1022" s="24" t="s">
        <v>85</v>
      </c>
      <c r="B1022" s="10"/>
      <c r="C1022" s="10"/>
      <c r="D1022" s="84"/>
      <c r="E1022" s="12"/>
      <c r="F1022" s="84"/>
      <c r="G1022" s="100"/>
      <c r="H1022" s="2"/>
    </row>
    <row r="1023" spans="1:8" ht="15">
      <c r="A1023" s="23"/>
      <c r="B1023" s="10"/>
      <c r="C1023" s="10"/>
      <c r="D1023" s="84"/>
      <c r="E1023" s="84"/>
      <c r="F1023" s="84"/>
      <c r="G1023" s="130"/>
      <c r="H1023" s="2"/>
    </row>
    <row r="1024" spans="1:8" ht="15">
      <c r="A1024" s="23" t="s">
        <v>86</v>
      </c>
      <c r="B1024" s="10"/>
      <c r="C1024" s="10"/>
      <c r="D1024" s="84"/>
      <c r="E1024" s="84"/>
      <c r="F1024" s="84"/>
      <c r="G1024" s="130"/>
      <c r="H1024" s="2"/>
    </row>
    <row r="1025" spans="1:8" ht="15">
      <c r="A1025" s="23" t="s">
        <v>86</v>
      </c>
      <c r="B1025" s="10"/>
      <c r="C1025" s="10"/>
      <c r="D1025" s="84"/>
      <c r="E1025" s="84"/>
      <c r="F1025" s="84"/>
      <c r="G1025" s="130"/>
      <c r="H1025" s="2"/>
    </row>
    <row r="1026" spans="1:8" ht="15">
      <c r="A1026" s="23" t="s">
        <v>86</v>
      </c>
      <c r="B1026" s="10"/>
      <c r="C1026" s="11"/>
      <c r="D1026" s="84"/>
      <c r="E1026" s="84"/>
      <c r="F1026" s="84"/>
      <c r="G1026" s="84"/>
      <c r="H1026" s="2"/>
    </row>
    <row r="1027" spans="1:8" ht="15">
      <c r="A1027" s="23" t="s">
        <v>86</v>
      </c>
      <c r="B1027" s="10"/>
      <c r="C1027" s="11"/>
      <c r="D1027" s="84"/>
      <c r="E1027" s="84"/>
      <c r="F1027" s="84"/>
      <c r="G1027" s="84"/>
      <c r="H1027" s="2"/>
    </row>
    <row r="1028" spans="1:8" ht="15">
      <c r="A1028" s="23" t="s">
        <v>86</v>
      </c>
      <c r="B1028" s="10"/>
      <c r="C1028" s="11"/>
      <c r="D1028" s="84"/>
      <c r="E1028" s="12"/>
      <c r="F1028" s="84"/>
      <c r="G1028" s="84"/>
      <c r="H1028" s="2"/>
    </row>
    <row r="1029" spans="1:8" ht="15">
      <c r="A1029" s="23" t="s">
        <v>86</v>
      </c>
      <c r="B1029" s="10"/>
      <c r="C1029" s="11"/>
      <c r="D1029" s="84"/>
      <c r="E1029" s="12"/>
      <c r="F1029" s="84"/>
      <c r="G1029" s="84"/>
      <c r="H1029" s="2"/>
    </row>
    <row r="1030" spans="1:8" ht="15">
      <c r="A1030" s="23" t="s">
        <v>86</v>
      </c>
      <c r="B1030" s="12"/>
      <c r="C1030" s="12"/>
      <c r="D1030" s="84"/>
      <c r="E1030" s="84"/>
      <c r="F1030" s="84"/>
      <c r="G1030" s="84"/>
      <c r="H1030" s="2"/>
    </row>
    <row r="1031" spans="1:8" ht="15">
      <c r="A1031" s="24" t="s">
        <v>86</v>
      </c>
      <c r="B1031" s="10"/>
      <c r="C1031" s="10"/>
      <c r="D1031" s="84"/>
      <c r="E1031" s="12"/>
      <c r="F1031" s="84"/>
      <c r="G1031" s="84"/>
      <c r="H1031" s="2"/>
    </row>
    <row r="1032" spans="1:8" ht="15">
      <c r="A1032" s="23"/>
      <c r="B1032" s="10"/>
      <c r="C1032" s="10"/>
      <c r="D1032" s="84"/>
      <c r="E1032" s="12"/>
      <c r="F1032" s="84"/>
      <c r="G1032" s="84"/>
      <c r="H1032" s="2"/>
    </row>
    <row r="1033" spans="1:8" ht="15">
      <c r="A1033" s="23" t="s">
        <v>87</v>
      </c>
      <c r="B1033" s="10"/>
      <c r="C1033" s="10"/>
      <c r="D1033" s="84"/>
      <c r="E1033" s="12"/>
      <c r="F1033" s="84"/>
      <c r="G1033" s="127"/>
      <c r="H1033" s="3"/>
    </row>
    <row r="1034" spans="1:8" ht="15">
      <c r="A1034" s="23" t="s">
        <v>87</v>
      </c>
      <c r="B1034" s="10"/>
      <c r="C1034" s="10"/>
      <c r="D1034" s="84"/>
      <c r="E1034" s="12"/>
      <c r="F1034" s="84"/>
      <c r="G1034" s="127"/>
      <c r="H1034" s="3"/>
    </row>
    <row r="1035" spans="1:8" ht="15">
      <c r="A1035" s="23" t="s">
        <v>87</v>
      </c>
      <c r="B1035" s="10"/>
      <c r="C1035" s="11"/>
      <c r="D1035" s="84"/>
      <c r="E1035" s="12"/>
      <c r="F1035" s="84"/>
      <c r="G1035" s="127"/>
      <c r="H1035" s="3"/>
    </row>
    <row r="1036" spans="1:8" ht="15">
      <c r="A1036" s="23" t="s">
        <v>87</v>
      </c>
      <c r="B1036" s="10"/>
      <c r="C1036" s="11"/>
      <c r="D1036" s="84"/>
      <c r="E1036" s="12"/>
      <c r="F1036" s="84"/>
      <c r="G1036" s="127"/>
      <c r="H1036" s="3"/>
    </row>
    <row r="1037" spans="1:8" ht="15">
      <c r="A1037" s="23" t="s">
        <v>87</v>
      </c>
      <c r="B1037" s="10"/>
      <c r="C1037" s="11"/>
      <c r="D1037" s="84"/>
      <c r="E1037" s="12"/>
      <c r="F1037" s="84"/>
      <c r="G1037" s="84"/>
      <c r="H1037" s="2"/>
    </row>
    <row r="1038" spans="1:8" ht="15">
      <c r="A1038" s="23" t="s">
        <v>87</v>
      </c>
      <c r="B1038" s="10"/>
      <c r="C1038" s="11"/>
      <c r="D1038" s="84"/>
      <c r="E1038" s="12"/>
      <c r="F1038" s="84"/>
      <c r="G1038" s="84"/>
      <c r="H1038" s="2"/>
    </row>
    <row r="1039" spans="1:8" ht="15">
      <c r="A1039" s="23" t="s">
        <v>87</v>
      </c>
      <c r="B1039" s="12"/>
      <c r="C1039" s="12"/>
      <c r="D1039" s="84"/>
      <c r="E1039" s="84"/>
      <c r="F1039" s="84"/>
      <c r="G1039" s="84"/>
      <c r="H1039" s="2"/>
    </row>
    <row r="1040" spans="1:8" ht="15">
      <c r="A1040" s="24" t="s">
        <v>87</v>
      </c>
      <c r="B1040" s="10"/>
      <c r="C1040" s="10"/>
      <c r="D1040" s="84"/>
      <c r="E1040" s="12"/>
      <c r="F1040" s="84"/>
      <c r="G1040" s="84"/>
      <c r="H1040" s="2"/>
    </row>
    <row r="1041" spans="1:8" ht="17">
      <c r="A1041" s="23"/>
      <c r="B1041" s="10"/>
      <c r="C1041" s="10"/>
      <c r="D1041" s="144"/>
      <c r="E1041" s="12"/>
      <c r="F1041" s="12"/>
      <c r="G1041" s="131"/>
    </row>
    <row r="1042" spans="1:8" ht="17">
      <c r="A1042" s="23"/>
      <c r="B1042" s="10"/>
      <c r="C1042" s="10"/>
      <c r="D1042" s="144"/>
      <c r="E1042" s="12"/>
      <c r="F1042" s="12"/>
      <c r="G1042" s="131"/>
    </row>
    <row r="1043" spans="1:8" ht="17">
      <c r="A1043" s="23"/>
      <c r="B1043" s="10"/>
      <c r="C1043" s="10"/>
      <c r="D1043" s="144"/>
      <c r="E1043" s="12"/>
      <c r="F1043" s="12"/>
      <c r="G1043" s="131"/>
    </row>
    <row r="1044" spans="1:8" ht="15">
      <c r="A1044" s="23"/>
      <c r="B1044" s="10"/>
      <c r="C1044" s="11"/>
      <c r="D1044" s="84"/>
      <c r="E1044" s="142"/>
      <c r="F1044" s="139"/>
      <c r="G1044" s="132"/>
      <c r="H1044" s="3"/>
    </row>
    <row r="1045" spans="1:8" ht="15">
      <c r="A1045" s="23"/>
      <c r="B1045" s="10"/>
      <c r="C1045" s="11"/>
      <c r="D1045" s="84"/>
      <c r="E1045" s="12"/>
      <c r="F1045" s="84"/>
      <c r="G1045" s="133"/>
      <c r="H1045" s="3"/>
    </row>
    <row r="1046" spans="1:8" ht="17">
      <c r="A1046" s="23"/>
      <c r="B1046" s="10"/>
      <c r="C1046" s="11"/>
      <c r="D1046" s="84"/>
      <c r="E1046" s="12"/>
      <c r="F1046" s="12"/>
      <c r="G1046" s="93"/>
    </row>
    <row r="1047" spans="1:8" ht="17">
      <c r="A1047" s="23"/>
      <c r="B1047" s="10"/>
      <c r="C1047" s="11"/>
      <c r="D1047" s="84"/>
      <c r="E1047" s="12"/>
      <c r="F1047" s="12"/>
      <c r="G1047" s="93"/>
    </row>
    <row r="1048" spans="1:8" s="2" customFormat="1">
      <c r="A1048" s="22"/>
      <c r="B1048" s="34"/>
      <c r="C1048" s="34"/>
      <c r="D1048" s="12"/>
      <c r="E1048" s="12"/>
      <c r="F1048" s="12"/>
      <c r="G1048" s="93"/>
      <c r="H1048" s="9"/>
    </row>
    <row r="1049" spans="1:8" s="2" customFormat="1">
      <c r="A1049" s="22"/>
      <c r="B1049" s="34"/>
      <c r="C1049" s="34"/>
      <c r="D1049" s="12"/>
      <c r="E1049" s="12"/>
      <c r="F1049" s="12"/>
      <c r="G1049" s="93"/>
      <c r="H1049" s="9"/>
    </row>
    <row r="1050" spans="1:8" s="2" customFormat="1">
      <c r="A1050" s="21"/>
      <c r="B1050" s="34"/>
      <c r="C1050" s="34"/>
      <c r="D1050" s="12"/>
      <c r="E1050" s="12"/>
      <c r="F1050" s="12"/>
      <c r="G1050" s="93"/>
      <c r="H1050" s="9"/>
    </row>
    <row r="1051" spans="1:8" s="2" customFormat="1">
      <c r="A1051" s="21"/>
      <c r="B1051" s="34"/>
      <c r="C1051" s="34"/>
      <c r="D1051" s="12"/>
      <c r="E1051" s="12"/>
      <c r="F1051" s="12"/>
      <c r="G1051" s="93"/>
      <c r="H1051" s="9"/>
    </row>
    <row r="1052" spans="1:8">
      <c r="A1052" s="21"/>
      <c r="B1052" s="34"/>
      <c r="C1052" s="34"/>
      <c r="D1052" s="12"/>
      <c r="E1052" s="12"/>
      <c r="F1052" s="12"/>
      <c r="G1052" s="93"/>
    </row>
    <row r="1053" spans="1:8">
      <c r="A1053" s="21"/>
      <c r="B1053" s="34"/>
      <c r="C1053" s="34"/>
      <c r="D1053" s="12"/>
      <c r="E1053" s="12"/>
      <c r="F1053" s="12"/>
      <c r="G1053" s="93"/>
    </row>
    <row r="1054" spans="1:8">
      <c r="A1054" s="21"/>
      <c r="B1054" s="34"/>
      <c r="C1054" s="34"/>
      <c r="D1054" s="12"/>
      <c r="E1054" s="12"/>
      <c r="F1054" s="12"/>
      <c r="G1054" s="93"/>
    </row>
    <row r="1055" spans="1:8">
      <c r="A1055" s="21"/>
      <c r="B1055" s="34"/>
      <c r="C1055" s="34"/>
      <c r="D1055" s="12"/>
      <c r="E1055" s="12"/>
      <c r="F1055" s="12"/>
      <c r="G1055" s="93"/>
    </row>
    <row r="1056" spans="1:8">
      <c r="A1056" s="21"/>
      <c r="B1056" s="34"/>
      <c r="C1056" s="34"/>
      <c r="D1056" s="12"/>
      <c r="E1056" s="12"/>
      <c r="F1056" s="12"/>
      <c r="G1056" s="93"/>
    </row>
    <row r="1057" spans="1:7">
      <c r="A1057" s="21"/>
      <c r="B1057" s="34"/>
      <c r="C1057" s="34"/>
      <c r="D1057" s="12"/>
      <c r="E1057" s="12"/>
      <c r="F1057" s="12"/>
      <c r="G1057" s="93"/>
    </row>
    <row r="1058" spans="1:7">
      <c r="A1058" s="21"/>
      <c r="B1058" s="34"/>
      <c r="C1058" s="34"/>
      <c r="D1058" s="12"/>
      <c r="E1058" s="12"/>
      <c r="F1058" s="12"/>
      <c r="G1058" s="93"/>
    </row>
    <row r="1059" spans="1:7">
      <c r="A1059" s="21"/>
      <c r="B1059" s="34"/>
      <c r="C1059" s="34"/>
      <c r="D1059" s="12"/>
      <c r="E1059" s="12"/>
      <c r="F1059" s="12"/>
      <c r="G1059" s="93"/>
    </row>
    <row r="1060" spans="1:7">
      <c r="A1060" s="21"/>
      <c r="B1060" s="34"/>
      <c r="C1060" s="34"/>
      <c r="D1060" s="12"/>
      <c r="E1060" s="12"/>
      <c r="F1060" s="12"/>
      <c r="G1060" s="93"/>
    </row>
    <row r="1061" spans="1:7">
      <c r="A1061" s="21"/>
      <c r="B1061" s="34"/>
      <c r="C1061" s="34"/>
      <c r="D1061" s="12"/>
      <c r="E1061" s="12"/>
      <c r="F1061" s="12"/>
      <c r="G1061" s="93"/>
    </row>
    <row r="1062" spans="1:7">
      <c r="A1062" s="21"/>
      <c r="B1062" s="34"/>
      <c r="C1062" s="34"/>
      <c r="D1062" s="12"/>
      <c r="E1062" s="12"/>
      <c r="F1062" s="12"/>
      <c r="G1062" s="93"/>
    </row>
    <row r="1063" spans="1:7">
      <c r="A1063" s="21"/>
      <c r="B1063" s="34"/>
      <c r="C1063" s="34"/>
      <c r="D1063" s="12"/>
      <c r="E1063" s="12"/>
      <c r="F1063" s="12"/>
      <c r="G1063" s="93"/>
    </row>
    <row r="1064" spans="1:7">
      <c r="A1064" s="21"/>
      <c r="B1064" s="34"/>
      <c r="C1064" s="34"/>
      <c r="D1064" s="12"/>
      <c r="E1064" s="12"/>
      <c r="F1064" s="12"/>
      <c r="G1064" s="93"/>
    </row>
    <row r="1065" spans="1:7">
      <c r="A1065" s="21"/>
      <c r="B1065" s="34"/>
      <c r="C1065" s="34"/>
      <c r="D1065" s="12"/>
      <c r="E1065" s="12"/>
      <c r="F1065" s="12"/>
      <c r="G1065" s="93"/>
    </row>
    <row r="1066" spans="1:7">
      <c r="A1066" s="21"/>
      <c r="B1066" s="34"/>
      <c r="C1066" s="34"/>
      <c r="D1066" s="12"/>
      <c r="E1066" s="12"/>
      <c r="F1066" s="12"/>
      <c r="G1066" s="93"/>
    </row>
    <row r="1067" spans="1:7">
      <c r="A1067" s="21"/>
      <c r="B1067" s="34"/>
      <c r="C1067" s="34"/>
      <c r="D1067" s="12"/>
      <c r="E1067" s="12"/>
      <c r="F1067" s="12"/>
      <c r="G1067" s="93"/>
    </row>
    <row r="1068" spans="1:7">
      <c r="A1068" s="21"/>
      <c r="B1068" s="34"/>
      <c r="C1068" s="34"/>
      <c r="D1068" s="12"/>
      <c r="E1068" s="12"/>
      <c r="F1068" s="12"/>
      <c r="G1068" s="93"/>
    </row>
    <row r="1069" spans="1:7">
      <c r="A1069" s="21"/>
      <c r="B1069" s="34"/>
      <c r="C1069" s="34"/>
      <c r="D1069" s="12"/>
      <c r="E1069" s="12"/>
      <c r="F1069" s="12"/>
      <c r="G1069" s="93"/>
    </row>
    <row r="1070" spans="1:7">
      <c r="A1070" s="21"/>
      <c r="B1070" s="34"/>
      <c r="C1070" s="34"/>
      <c r="D1070" s="12"/>
      <c r="E1070" s="12"/>
      <c r="F1070" s="12"/>
      <c r="G1070" s="93"/>
    </row>
    <row r="1071" spans="1:7">
      <c r="A1071" s="21"/>
      <c r="B1071" s="34"/>
      <c r="C1071" s="34"/>
      <c r="D1071" s="12"/>
      <c r="E1071" s="12"/>
      <c r="F1071" s="12"/>
      <c r="G1071" s="93"/>
    </row>
    <row r="1072" spans="1:7">
      <c r="A1072" s="21"/>
      <c r="B1072" s="34"/>
      <c r="C1072" s="34"/>
      <c r="D1072" s="12"/>
      <c r="E1072" s="12"/>
      <c r="F1072" s="12"/>
      <c r="G1072" s="93"/>
    </row>
    <row r="1073" spans="1:7">
      <c r="A1073" s="21"/>
      <c r="B1073" s="34"/>
      <c r="C1073" s="34"/>
      <c r="D1073" s="12"/>
      <c r="E1073" s="12"/>
      <c r="F1073" s="12"/>
      <c r="G1073" s="93"/>
    </row>
    <row r="1074" spans="1:7">
      <c r="A1074" s="21"/>
      <c r="B1074" s="34"/>
      <c r="C1074" s="34"/>
      <c r="D1074" s="12"/>
      <c r="E1074" s="12"/>
      <c r="F1074" s="12"/>
      <c r="G1074" s="93"/>
    </row>
    <row r="1075" spans="1:7">
      <c r="A1075" s="21"/>
      <c r="B1075" s="34"/>
      <c r="C1075" s="34"/>
      <c r="D1075" s="12"/>
      <c r="E1075" s="12"/>
      <c r="F1075" s="12"/>
      <c r="G1075" s="93"/>
    </row>
    <row r="1076" spans="1:7">
      <c r="A1076" s="21"/>
      <c r="B1076" s="34"/>
      <c r="C1076" s="34"/>
      <c r="D1076" s="12"/>
      <c r="E1076" s="12"/>
      <c r="F1076" s="12"/>
      <c r="G1076" s="93"/>
    </row>
    <row r="1077" spans="1:7">
      <c r="A1077" s="21"/>
      <c r="B1077" s="34"/>
      <c r="C1077" s="34"/>
      <c r="D1077" s="12"/>
      <c r="E1077" s="12"/>
      <c r="F1077" s="12"/>
      <c r="G1077" s="93"/>
    </row>
    <row r="1078" spans="1:7">
      <c r="A1078" s="21"/>
      <c r="B1078" s="34"/>
      <c r="C1078" s="34"/>
      <c r="D1078" s="12"/>
      <c r="E1078" s="12"/>
      <c r="F1078" s="12"/>
      <c r="G1078" s="93"/>
    </row>
    <row r="1079" spans="1:7">
      <c r="A1079" s="21"/>
      <c r="B1079" s="34"/>
      <c r="C1079" s="34"/>
      <c r="D1079" s="12"/>
      <c r="E1079" s="12"/>
      <c r="F1079" s="12"/>
      <c r="G1079" s="93"/>
    </row>
    <row r="1080" spans="1:7">
      <c r="A1080" s="21"/>
      <c r="B1080" s="34"/>
      <c r="C1080" s="34"/>
      <c r="D1080" s="12"/>
      <c r="E1080" s="12"/>
      <c r="F1080" s="12"/>
      <c r="G1080" s="93"/>
    </row>
    <row r="1081" spans="1:7">
      <c r="A1081" s="21"/>
      <c r="B1081" s="34"/>
      <c r="C1081" s="34"/>
      <c r="D1081" s="12"/>
      <c r="E1081" s="12"/>
      <c r="F1081" s="12"/>
      <c r="G1081" s="93"/>
    </row>
    <row r="1082" spans="1:7">
      <c r="A1082" s="21"/>
      <c r="B1082" s="34"/>
      <c r="C1082" s="34"/>
      <c r="D1082" s="12"/>
      <c r="E1082" s="12"/>
      <c r="F1082" s="12"/>
      <c r="G1082" s="93"/>
    </row>
    <row r="1083" spans="1:7">
      <c r="A1083" s="21"/>
      <c r="B1083" s="34"/>
      <c r="C1083" s="34"/>
      <c r="D1083" s="12"/>
      <c r="E1083" s="12"/>
      <c r="F1083" s="12"/>
      <c r="G1083" s="93"/>
    </row>
    <row r="1084" spans="1:7">
      <c r="A1084" s="21"/>
      <c r="B1084" s="34"/>
      <c r="C1084" s="34"/>
      <c r="D1084" s="12"/>
      <c r="E1084" s="12"/>
      <c r="F1084" s="12"/>
      <c r="G1084" s="93"/>
    </row>
    <row r="1085" spans="1:7">
      <c r="A1085" s="21"/>
      <c r="B1085" s="34"/>
      <c r="C1085" s="34"/>
      <c r="D1085" s="12"/>
      <c r="E1085" s="12"/>
      <c r="F1085" s="12"/>
      <c r="G1085" s="93"/>
    </row>
    <row r="1086" spans="1:7">
      <c r="A1086" s="21"/>
      <c r="B1086" s="34"/>
      <c r="C1086" s="34"/>
      <c r="D1086" s="12"/>
      <c r="E1086" s="12"/>
      <c r="F1086" s="12"/>
      <c r="G1086" s="93"/>
    </row>
    <row r="1087" spans="1:7">
      <c r="A1087" s="21"/>
      <c r="B1087" s="34"/>
      <c r="C1087" s="34"/>
      <c r="D1087" s="12"/>
      <c r="E1087" s="12"/>
      <c r="F1087" s="12"/>
      <c r="G1087" s="93"/>
    </row>
    <row r="1088" spans="1:7">
      <c r="A1088" s="21"/>
      <c r="B1088" s="34"/>
      <c r="C1088" s="34"/>
      <c r="D1088" s="12"/>
      <c r="E1088" s="12"/>
      <c r="F1088" s="12"/>
      <c r="G1088" s="93"/>
    </row>
    <row r="1089" spans="1:7">
      <c r="A1089" s="21"/>
      <c r="B1089" s="34"/>
      <c r="C1089" s="34"/>
      <c r="D1089" s="12"/>
      <c r="E1089" s="12"/>
      <c r="F1089" s="12"/>
      <c r="G1089" s="93"/>
    </row>
    <row r="1090" spans="1:7">
      <c r="A1090" s="21"/>
      <c r="B1090" s="34"/>
      <c r="C1090" s="34"/>
      <c r="D1090" s="12"/>
      <c r="E1090" s="12"/>
      <c r="F1090" s="12"/>
      <c r="G1090" s="93"/>
    </row>
    <row r="1091" spans="1:7">
      <c r="A1091" s="21"/>
      <c r="B1091" s="34"/>
      <c r="C1091" s="34"/>
      <c r="D1091" s="12"/>
      <c r="E1091" s="12"/>
      <c r="F1091" s="12"/>
      <c r="G1091" s="93"/>
    </row>
    <row r="1092" spans="1:7">
      <c r="A1092" s="21"/>
      <c r="B1092" s="34"/>
      <c r="C1092" s="34"/>
      <c r="D1092" s="12"/>
      <c r="E1092" s="12"/>
      <c r="F1092" s="12"/>
      <c r="G1092" s="93"/>
    </row>
    <row r="1093" spans="1:7">
      <c r="A1093" s="21"/>
      <c r="B1093" s="34"/>
      <c r="C1093" s="34"/>
      <c r="D1093" s="12"/>
      <c r="E1093" s="12"/>
      <c r="F1093" s="12"/>
      <c r="G1093" s="93"/>
    </row>
    <row r="1094" spans="1:7">
      <c r="A1094" s="21"/>
      <c r="B1094" s="34"/>
      <c r="C1094" s="34"/>
      <c r="D1094" s="12"/>
      <c r="E1094" s="12"/>
      <c r="F1094" s="12"/>
      <c r="G1094" s="93"/>
    </row>
    <row r="1095" spans="1:7">
      <c r="A1095" s="21"/>
      <c r="B1095" s="34"/>
      <c r="C1095" s="34"/>
      <c r="D1095" s="12"/>
      <c r="E1095" s="12"/>
      <c r="F1095" s="12"/>
      <c r="G1095" s="93"/>
    </row>
    <row r="1096" spans="1:7">
      <c r="A1096" s="21"/>
      <c r="B1096" s="34"/>
      <c r="C1096" s="34"/>
      <c r="D1096" s="12"/>
      <c r="E1096" s="12"/>
      <c r="F1096" s="12"/>
      <c r="G1096" s="93"/>
    </row>
    <row r="1097" spans="1:7">
      <c r="A1097" s="21"/>
      <c r="B1097" s="34"/>
      <c r="C1097" s="34"/>
      <c r="D1097" s="12"/>
      <c r="E1097" s="12"/>
      <c r="F1097" s="12"/>
      <c r="G1097" s="93"/>
    </row>
    <row r="1098" spans="1:7">
      <c r="A1098" s="21"/>
      <c r="B1098" s="34"/>
      <c r="C1098" s="34"/>
      <c r="D1098" s="12"/>
      <c r="E1098" s="12"/>
      <c r="F1098" s="12"/>
      <c r="G1098" s="93"/>
    </row>
    <row r="1099" spans="1:7">
      <c r="A1099" s="21"/>
      <c r="B1099" s="34"/>
      <c r="C1099" s="34"/>
      <c r="D1099" s="12"/>
      <c r="E1099" s="12"/>
      <c r="F1099" s="12"/>
      <c r="G1099" s="93"/>
    </row>
    <row r="1100" spans="1:7">
      <c r="A1100" s="21"/>
      <c r="B1100" s="34"/>
      <c r="C1100" s="34"/>
      <c r="D1100" s="12"/>
      <c r="E1100" s="12"/>
      <c r="F1100" s="12"/>
      <c r="G1100" s="93"/>
    </row>
    <row r="1101" spans="1:7">
      <c r="A1101" s="21"/>
      <c r="B1101" s="34"/>
      <c r="C1101" s="34"/>
      <c r="D1101" s="12"/>
      <c r="E1101" s="12"/>
      <c r="F1101" s="12"/>
      <c r="G1101" s="93"/>
    </row>
    <row r="1102" spans="1:7">
      <c r="A1102" s="21"/>
      <c r="B1102" s="34"/>
      <c r="C1102" s="34"/>
      <c r="D1102" s="12"/>
      <c r="E1102" s="12"/>
      <c r="F1102" s="12"/>
      <c r="G1102" s="93"/>
    </row>
    <row r="1103" spans="1:7">
      <c r="A1103" s="21"/>
      <c r="B1103" s="34"/>
      <c r="C1103" s="34"/>
      <c r="D1103" s="12"/>
      <c r="E1103" s="12"/>
      <c r="F1103" s="12"/>
      <c r="G1103" s="93"/>
    </row>
    <row r="1104" spans="1:7">
      <c r="A1104" s="21"/>
      <c r="B1104" s="34"/>
      <c r="C1104" s="34"/>
      <c r="D1104" s="12"/>
      <c r="E1104" s="12"/>
      <c r="F1104" s="12"/>
      <c r="G1104" s="93"/>
    </row>
    <row r="1105" spans="1:7">
      <c r="A1105" s="21"/>
      <c r="B1105" s="34"/>
      <c r="C1105" s="34"/>
      <c r="D1105" s="12"/>
      <c r="E1105" s="12"/>
      <c r="F1105" s="12"/>
      <c r="G1105" s="93"/>
    </row>
    <row r="1106" spans="1:7">
      <c r="A1106" s="21"/>
      <c r="B1106" s="34"/>
      <c r="C1106" s="34"/>
      <c r="D1106" s="12"/>
      <c r="E1106" s="12"/>
      <c r="F1106" s="12"/>
      <c r="G1106" s="93"/>
    </row>
    <row r="1107" spans="1:7">
      <c r="A1107" s="21"/>
      <c r="B1107" s="34"/>
      <c r="C1107" s="34"/>
      <c r="D1107" s="12"/>
      <c r="E1107" s="12"/>
      <c r="F1107" s="12"/>
      <c r="G1107" s="93"/>
    </row>
    <row r="1108" spans="1:7">
      <c r="A1108" s="21"/>
      <c r="B1108" s="34"/>
      <c r="C1108" s="34"/>
      <c r="D1108" s="12"/>
      <c r="E1108" s="12"/>
      <c r="F1108" s="12"/>
      <c r="G1108" s="93"/>
    </row>
    <row r="1109" spans="1:7">
      <c r="A1109" s="21"/>
      <c r="B1109" s="34"/>
      <c r="C1109" s="34"/>
      <c r="D1109" s="12"/>
      <c r="E1109" s="12"/>
      <c r="F1109" s="12"/>
      <c r="G1109" s="93"/>
    </row>
    <row r="1110" spans="1:7">
      <c r="A1110" s="21"/>
      <c r="B1110" s="34"/>
      <c r="C1110" s="34"/>
      <c r="D1110" s="12"/>
      <c r="E1110" s="12"/>
      <c r="F1110" s="12"/>
      <c r="G1110" s="93"/>
    </row>
    <row r="1111" spans="1:7">
      <c r="A1111" s="21"/>
      <c r="B1111" s="34"/>
      <c r="C1111" s="34"/>
      <c r="D1111" s="12"/>
      <c r="E1111" s="12"/>
      <c r="F1111" s="12"/>
      <c r="G1111" s="93"/>
    </row>
    <row r="1112" spans="1:7">
      <c r="A1112" s="21"/>
      <c r="B1112" s="34"/>
      <c r="C1112" s="34"/>
      <c r="D1112" s="12"/>
      <c r="E1112" s="12"/>
      <c r="F1112" s="12"/>
      <c r="G1112" s="93"/>
    </row>
    <row r="1113" spans="1:7">
      <c r="A1113" s="21"/>
      <c r="B1113" s="34"/>
      <c r="C1113" s="34"/>
      <c r="D1113" s="12"/>
      <c r="E1113" s="12"/>
      <c r="F1113" s="12"/>
      <c r="G1113" s="93"/>
    </row>
    <row r="1114" spans="1:7">
      <c r="A1114" s="21"/>
      <c r="B1114" s="34"/>
      <c r="C1114" s="34"/>
      <c r="D1114" s="12"/>
      <c r="E1114" s="12"/>
      <c r="F1114" s="12"/>
      <c r="G1114" s="93"/>
    </row>
    <row r="1115" spans="1:7">
      <c r="A1115" s="21"/>
      <c r="B1115" s="34"/>
      <c r="C1115" s="34"/>
      <c r="D1115" s="12"/>
      <c r="E1115" s="12"/>
      <c r="F1115" s="12"/>
      <c r="G1115" s="93"/>
    </row>
    <row r="1116" spans="1:7">
      <c r="A1116" s="21"/>
      <c r="B1116" s="34"/>
      <c r="C1116" s="34"/>
      <c r="D1116" s="12"/>
      <c r="E1116" s="12"/>
      <c r="F1116" s="12"/>
      <c r="G1116" s="93"/>
    </row>
    <row r="1117" spans="1:7">
      <c r="A1117" s="21"/>
      <c r="B1117" s="34"/>
      <c r="C1117" s="34"/>
      <c r="D1117" s="12"/>
      <c r="E1117" s="12"/>
      <c r="F1117" s="12"/>
      <c r="G1117" s="93"/>
    </row>
    <row r="1118" spans="1:7">
      <c r="A1118" s="21"/>
      <c r="B1118" s="34"/>
      <c r="C1118" s="34"/>
      <c r="D1118" s="12"/>
      <c r="E1118" s="12"/>
      <c r="F1118" s="12"/>
      <c r="G1118" s="93"/>
    </row>
    <row r="1119" spans="1:7">
      <c r="A1119" s="21"/>
      <c r="B1119" s="34"/>
      <c r="C1119" s="34"/>
      <c r="D1119" s="12"/>
      <c r="E1119" s="12"/>
      <c r="F1119" s="12"/>
      <c r="G1119" s="93"/>
    </row>
    <row r="1120" spans="1:7">
      <c r="A1120" s="21"/>
      <c r="B1120" s="34"/>
      <c r="C1120" s="34"/>
      <c r="D1120" s="12"/>
      <c r="E1120" s="12"/>
      <c r="F1120" s="12"/>
      <c r="G1120" s="93"/>
    </row>
    <row r="1121" spans="1:7">
      <c r="A1121" s="21"/>
      <c r="B1121" s="34"/>
      <c r="C1121" s="34"/>
      <c r="D1121" s="12"/>
      <c r="E1121" s="12"/>
      <c r="F1121" s="12"/>
      <c r="G1121" s="93"/>
    </row>
    <row r="1122" spans="1:7">
      <c r="A1122" s="21"/>
      <c r="B1122" s="34"/>
      <c r="C1122" s="34"/>
      <c r="D1122" s="12"/>
      <c r="E1122" s="12"/>
      <c r="F1122" s="12"/>
      <c r="G1122" s="93"/>
    </row>
    <row r="1123" spans="1:7">
      <c r="A1123" s="21"/>
      <c r="B1123" s="34"/>
      <c r="C1123" s="34"/>
      <c r="D1123" s="12"/>
      <c r="E1123" s="12"/>
      <c r="F1123" s="12"/>
      <c r="G1123" s="93"/>
    </row>
    <row r="1124" spans="1:7">
      <c r="A1124" s="21"/>
      <c r="B1124" s="34"/>
      <c r="C1124" s="34"/>
      <c r="D1124" s="12"/>
      <c r="E1124" s="12"/>
      <c r="F1124" s="12"/>
      <c r="G1124" s="93"/>
    </row>
    <row r="1125" spans="1:7">
      <c r="A1125" s="21"/>
      <c r="B1125" s="34"/>
      <c r="C1125" s="34"/>
      <c r="D1125" s="12"/>
      <c r="E1125" s="12"/>
      <c r="F1125" s="12"/>
      <c r="G1125" s="93"/>
    </row>
    <row r="1126" spans="1:7">
      <c r="A1126" s="21"/>
      <c r="B1126" s="34"/>
      <c r="C1126" s="34"/>
      <c r="D1126" s="12"/>
      <c r="E1126" s="12"/>
      <c r="F1126" s="12"/>
      <c r="G1126" s="93"/>
    </row>
    <row r="1127" spans="1:7">
      <c r="A1127" s="21"/>
      <c r="B1127" s="34"/>
      <c r="C1127" s="34"/>
      <c r="D1127" s="12"/>
      <c r="E1127" s="12"/>
      <c r="F1127" s="12"/>
      <c r="G1127" s="93"/>
    </row>
    <row r="1128" spans="1:7">
      <c r="A1128" s="21"/>
      <c r="B1128" s="34"/>
      <c r="C1128" s="34"/>
      <c r="D1128" s="12"/>
      <c r="E1128" s="12"/>
      <c r="F1128" s="12"/>
      <c r="G1128" s="93"/>
    </row>
    <row r="1129" spans="1:7">
      <c r="A1129" s="21"/>
      <c r="B1129" s="34"/>
      <c r="C1129" s="34"/>
      <c r="D1129" s="12"/>
      <c r="E1129" s="12"/>
      <c r="F1129" s="12"/>
      <c r="G1129" s="93"/>
    </row>
    <row r="1130" spans="1:7">
      <c r="A1130" s="21"/>
      <c r="B1130" s="34"/>
      <c r="C1130" s="34"/>
      <c r="D1130" s="12"/>
      <c r="E1130" s="12"/>
      <c r="F1130" s="12"/>
      <c r="G1130" s="93"/>
    </row>
    <row r="1131" spans="1:7">
      <c r="A1131" s="21"/>
      <c r="B1131" s="34"/>
      <c r="C1131" s="34"/>
      <c r="D1131" s="12"/>
      <c r="E1131" s="12"/>
      <c r="F1131" s="12"/>
      <c r="G1131" s="93"/>
    </row>
    <row r="1132" spans="1:7">
      <c r="A1132" s="21"/>
      <c r="B1132" s="34"/>
      <c r="C1132" s="34"/>
      <c r="D1132" s="12"/>
      <c r="E1132" s="12"/>
      <c r="F1132" s="12"/>
      <c r="G1132" s="93"/>
    </row>
    <row r="1133" spans="1:7">
      <c r="A1133" s="21"/>
      <c r="B1133" s="34"/>
      <c r="C1133" s="34"/>
      <c r="D1133" s="12"/>
      <c r="E1133" s="12"/>
      <c r="F1133" s="12"/>
      <c r="G1133" s="93"/>
    </row>
    <row r="1134" spans="1:7">
      <c r="A1134" s="21"/>
      <c r="B1134" s="34"/>
      <c r="C1134" s="34"/>
      <c r="D1134" s="12"/>
      <c r="E1134" s="12"/>
      <c r="F1134" s="12"/>
      <c r="G1134" s="93"/>
    </row>
    <row r="1135" spans="1:7">
      <c r="A1135" s="21"/>
      <c r="B1135" s="34"/>
      <c r="C1135" s="34"/>
      <c r="D1135" s="12"/>
      <c r="E1135" s="12"/>
      <c r="F1135" s="12"/>
      <c r="G1135" s="93"/>
    </row>
    <row r="1136" spans="1:7">
      <c r="A1136" s="21"/>
      <c r="B1136" s="34"/>
      <c r="C1136" s="34"/>
      <c r="D1136" s="12"/>
      <c r="E1136" s="12"/>
      <c r="F1136" s="12"/>
      <c r="G1136" s="93"/>
    </row>
    <row r="1137" spans="1:7">
      <c r="A1137" s="21"/>
      <c r="B1137" s="34"/>
      <c r="C1137" s="34"/>
      <c r="D1137" s="12"/>
      <c r="E1137" s="12"/>
      <c r="F1137" s="12"/>
      <c r="G1137" s="93"/>
    </row>
    <row r="1138" spans="1:7">
      <c r="A1138" s="21"/>
      <c r="B1138" s="34"/>
      <c r="C1138" s="34"/>
      <c r="D1138" s="12"/>
      <c r="E1138" s="12"/>
      <c r="F1138" s="12"/>
      <c r="G1138" s="93"/>
    </row>
    <row r="1139" spans="1:7">
      <c r="A1139" s="21"/>
      <c r="B1139" s="34"/>
      <c r="C1139" s="34"/>
      <c r="D1139" s="12"/>
      <c r="E1139" s="12"/>
      <c r="F1139" s="12"/>
      <c r="G1139" s="93"/>
    </row>
    <row r="1140" spans="1:7">
      <c r="A1140" s="21"/>
      <c r="B1140" s="34"/>
      <c r="C1140" s="34"/>
      <c r="D1140" s="12"/>
      <c r="E1140" s="12"/>
      <c r="F1140" s="12"/>
      <c r="G1140" s="93"/>
    </row>
    <row r="1141" spans="1:7">
      <c r="A1141" s="21"/>
      <c r="B1141" s="34"/>
      <c r="C1141" s="34"/>
      <c r="D1141" s="12"/>
      <c r="E1141" s="12"/>
      <c r="F1141" s="12"/>
      <c r="G1141" s="93"/>
    </row>
    <row r="1142" spans="1:7">
      <c r="A1142" s="21"/>
      <c r="B1142" s="34"/>
      <c r="C1142" s="34"/>
      <c r="D1142" s="12"/>
      <c r="E1142" s="12"/>
      <c r="F1142" s="12"/>
      <c r="G1142" s="93"/>
    </row>
    <row r="1143" spans="1:7">
      <c r="A1143" s="21"/>
      <c r="B1143" s="34"/>
      <c r="C1143" s="34"/>
      <c r="D1143" s="12"/>
      <c r="E1143" s="12"/>
      <c r="F1143" s="12"/>
      <c r="G1143" s="93"/>
    </row>
    <row r="1144" spans="1:7">
      <c r="A1144" s="21"/>
      <c r="B1144" s="34"/>
      <c r="C1144" s="34"/>
      <c r="D1144" s="12"/>
      <c r="E1144" s="12"/>
      <c r="F1144" s="12"/>
      <c r="G1144" s="93"/>
    </row>
    <row r="1145" spans="1:7">
      <c r="A1145" s="21"/>
      <c r="B1145" s="34"/>
      <c r="C1145" s="34"/>
      <c r="D1145" s="12"/>
      <c r="E1145" s="12"/>
      <c r="F1145" s="12"/>
      <c r="G1145" s="93"/>
    </row>
    <row r="1146" spans="1:7">
      <c r="A1146" s="21"/>
      <c r="B1146" s="34"/>
      <c r="C1146" s="34"/>
      <c r="D1146" s="12"/>
      <c r="E1146" s="12"/>
      <c r="F1146" s="12"/>
      <c r="G1146" s="93"/>
    </row>
    <row r="1147" spans="1:7">
      <c r="A1147" s="21"/>
      <c r="B1147" s="34"/>
      <c r="C1147" s="34"/>
      <c r="D1147" s="12"/>
      <c r="E1147" s="12"/>
      <c r="F1147" s="12"/>
      <c r="G1147" s="93"/>
    </row>
    <row r="1148" spans="1:7">
      <c r="A1148" s="21"/>
      <c r="B1148" s="34"/>
      <c r="C1148" s="34"/>
      <c r="D1148" s="12"/>
      <c r="E1148" s="12"/>
      <c r="F1148" s="12"/>
      <c r="G1148" s="93"/>
    </row>
    <row r="1149" spans="1:7">
      <c r="A1149" s="21"/>
      <c r="B1149" s="34"/>
      <c r="C1149" s="34"/>
      <c r="D1149" s="12"/>
      <c r="E1149" s="12"/>
      <c r="F1149" s="12"/>
      <c r="G1149" s="93"/>
    </row>
    <row r="1150" spans="1:7">
      <c r="A1150" s="21"/>
      <c r="B1150" s="34"/>
      <c r="C1150" s="34"/>
      <c r="D1150" s="12"/>
      <c r="E1150" s="12"/>
      <c r="F1150" s="12"/>
      <c r="G1150" s="93"/>
    </row>
    <row r="1151" spans="1:7">
      <c r="A1151" s="21"/>
      <c r="B1151" s="34"/>
      <c r="C1151" s="34"/>
      <c r="D1151" s="12"/>
      <c r="E1151" s="12"/>
      <c r="F1151" s="12"/>
      <c r="G1151" s="93"/>
    </row>
    <row r="1152" spans="1:7">
      <c r="A1152" s="21"/>
      <c r="B1152" s="34"/>
      <c r="C1152" s="34"/>
      <c r="D1152" s="12"/>
      <c r="E1152" s="12"/>
      <c r="F1152" s="12"/>
      <c r="G1152" s="93"/>
    </row>
    <row r="1153" spans="1:7">
      <c r="A1153" s="21"/>
      <c r="B1153" s="34"/>
      <c r="C1153" s="34"/>
      <c r="D1153" s="12"/>
      <c r="E1153" s="12"/>
      <c r="F1153" s="12"/>
      <c r="G1153" s="93"/>
    </row>
    <row r="1154" spans="1:7">
      <c r="A1154" s="21"/>
      <c r="B1154" s="34"/>
      <c r="C1154" s="34"/>
      <c r="D1154" s="12"/>
      <c r="E1154" s="12"/>
      <c r="F1154" s="12"/>
      <c r="G1154" s="93"/>
    </row>
    <row r="1155" spans="1:7">
      <c r="A1155" s="21"/>
      <c r="B1155" s="34"/>
      <c r="C1155" s="34"/>
      <c r="D1155" s="12"/>
      <c r="E1155" s="12"/>
      <c r="F1155" s="12"/>
      <c r="G1155" s="93"/>
    </row>
    <row r="1156" spans="1:7">
      <c r="A1156" s="21"/>
      <c r="B1156" s="34"/>
      <c r="C1156" s="34"/>
      <c r="D1156" s="12"/>
      <c r="E1156" s="12"/>
      <c r="F1156" s="12"/>
      <c r="G1156" s="93"/>
    </row>
    <row r="1157" spans="1:7">
      <c r="A1157" s="21"/>
      <c r="B1157" s="34"/>
      <c r="C1157" s="34"/>
      <c r="D1157" s="12"/>
      <c r="E1157" s="12"/>
      <c r="F1157" s="12"/>
      <c r="G1157" s="93"/>
    </row>
    <row r="1158" spans="1:7">
      <c r="A1158" s="21"/>
      <c r="B1158" s="34"/>
      <c r="C1158" s="34"/>
      <c r="D1158" s="12"/>
      <c r="E1158" s="12"/>
      <c r="F1158" s="12"/>
      <c r="G1158" s="93"/>
    </row>
    <row r="1159" spans="1:7">
      <c r="A1159" s="21"/>
      <c r="B1159" s="34"/>
      <c r="C1159" s="34"/>
      <c r="D1159" s="12"/>
      <c r="E1159" s="12"/>
      <c r="F1159" s="12"/>
      <c r="G1159" s="93"/>
    </row>
    <row r="1160" spans="1:7">
      <c r="A1160" s="21"/>
      <c r="B1160" s="34"/>
      <c r="C1160" s="34"/>
      <c r="D1160" s="12"/>
      <c r="E1160" s="12"/>
      <c r="F1160" s="12"/>
      <c r="G1160" s="93"/>
    </row>
    <row r="1161" spans="1:7">
      <c r="A1161" s="21"/>
      <c r="B1161" s="34"/>
      <c r="C1161" s="34"/>
      <c r="D1161" s="12"/>
      <c r="E1161" s="12"/>
      <c r="F1161" s="12"/>
      <c r="G1161" s="93"/>
    </row>
    <row r="1162" spans="1:7">
      <c r="A1162" s="21"/>
      <c r="B1162" s="34"/>
      <c r="C1162" s="34"/>
      <c r="D1162" s="12"/>
      <c r="E1162" s="12"/>
      <c r="F1162" s="12"/>
      <c r="G1162" s="93"/>
    </row>
    <row r="1163" spans="1:7">
      <c r="A1163" s="21"/>
      <c r="B1163" s="34"/>
      <c r="C1163" s="34"/>
      <c r="D1163" s="12"/>
      <c r="E1163" s="12"/>
      <c r="F1163" s="12"/>
      <c r="G1163" s="93"/>
    </row>
    <row r="1164" spans="1:7">
      <c r="A1164" s="21"/>
      <c r="B1164" s="34"/>
      <c r="C1164" s="34"/>
      <c r="D1164" s="12"/>
      <c r="E1164" s="12"/>
      <c r="F1164" s="12"/>
      <c r="G1164" s="93"/>
    </row>
    <row r="1165" spans="1:7">
      <c r="A1165" s="21"/>
      <c r="B1165" s="34"/>
      <c r="C1165" s="34"/>
      <c r="D1165" s="12"/>
      <c r="E1165" s="12"/>
      <c r="F1165" s="12"/>
      <c r="G1165" s="93"/>
    </row>
    <row r="1166" spans="1:7">
      <c r="A1166" s="21"/>
      <c r="B1166" s="34"/>
      <c r="C1166" s="34"/>
      <c r="D1166" s="12"/>
      <c r="E1166" s="12"/>
      <c r="F1166" s="12"/>
      <c r="G1166" s="93"/>
    </row>
    <row r="1167" spans="1:7">
      <c r="A1167" s="21"/>
      <c r="B1167" s="34"/>
      <c r="C1167" s="34"/>
      <c r="D1167" s="12"/>
      <c r="E1167" s="12"/>
      <c r="F1167" s="12"/>
      <c r="G1167" s="93"/>
    </row>
    <row r="1168" spans="1:7">
      <c r="A1168" s="21"/>
      <c r="B1168" s="34"/>
      <c r="C1168" s="34"/>
      <c r="D1168" s="12"/>
      <c r="E1168" s="12"/>
      <c r="F1168" s="12"/>
      <c r="G1168" s="93"/>
    </row>
    <row r="1169" spans="1:7">
      <c r="A1169" s="21"/>
      <c r="B1169" s="34"/>
      <c r="C1169" s="34"/>
      <c r="D1169" s="12"/>
      <c r="E1169" s="12"/>
      <c r="F1169" s="12"/>
      <c r="G1169" s="93"/>
    </row>
    <row r="1170" spans="1:7">
      <c r="A1170" s="21"/>
      <c r="B1170" s="34"/>
      <c r="C1170" s="34"/>
      <c r="D1170" s="12"/>
      <c r="E1170" s="12"/>
      <c r="F1170" s="12"/>
      <c r="G1170" s="93"/>
    </row>
    <row r="1171" spans="1:7">
      <c r="A1171" s="21"/>
      <c r="B1171" s="34"/>
      <c r="C1171" s="34"/>
      <c r="D1171" s="12"/>
      <c r="E1171" s="12"/>
      <c r="F1171" s="12"/>
      <c r="G1171" s="93"/>
    </row>
    <row r="1172" spans="1:7">
      <c r="A1172" s="21"/>
      <c r="B1172" s="34"/>
      <c r="C1172" s="34"/>
      <c r="D1172" s="12"/>
      <c r="E1172" s="12"/>
      <c r="F1172" s="12"/>
      <c r="G1172" s="93"/>
    </row>
    <row r="1173" spans="1:7">
      <c r="A1173" s="21"/>
      <c r="B1173" s="34"/>
      <c r="C1173" s="34"/>
      <c r="D1173" s="12"/>
      <c r="E1173" s="12"/>
      <c r="F1173" s="12"/>
      <c r="G1173" s="93"/>
    </row>
    <row r="1174" spans="1:7">
      <c r="A1174" s="21"/>
      <c r="B1174" s="34"/>
      <c r="C1174" s="34"/>
      <c r="D1174" s="12"/>
      <c r="E1174" s="12"/>
      <c r="F1174" s="12"/>
      <c r="G1174" s="93"/>
    </row>
    <row r="1175" spans="1:7">
      <c r="A1175" s="21"/>
      <c r="B1175" s="34"/>
      <c r="C1175" s="34"/>
      <c r="D1175" s="12"/>
      <c r="E1175" s="12"/>
      <c r="F1175" s="12"/>
      <c r="G1175" s="93"/>
    </row>
    <row r="1176" spans="1:7">
      <c r="A1176" s="21"/>
      <c r="B1176" s="34"/>
      <c r="C1176" s="34"/>
      <c r="D1176" s="12"/>
      <c r="E1176" s="12"/>
      <c r="F1176" s="12"/>
      <c r="G1176" s="93"/>
    </row>
    <row r="1177" spans="1:7">
      <c r="A1177" s="21"/>
      <c r="B1177" s="34"/>
      <c r="C1177" s="34"/>
      <c r="D1177" s="12"/>
      <c r="E1177" s="12"/>
      <c r="F1177" s="12"/>
      <c r="G1177" s="93"/>
    </row>
    <row r="1178" spans="1:7">
      <c r="A1178" s="21"/>
      <c r="B1178" s="34"/>
      <c r="C1178" s="34"/>
      <c r="D1178" s="12"/>
      <c r="E1178" s="12"/>
      <c r="F1178" s="12"/>
      <c r="G1178" s="93"/>
    </row>
    <row r="1179" spans="1:7">
      <c r="A1179" s="21"/>
      <c r="B1179" s="34"/>
      <c r="C1179" s="34"/>
      <c r="D1179" s="12"/>
      <c r="E1179" s="12"/>
      <c r="F1179" s="12"/>
      <c r="G1179" s="93"/>
    </row>
    <row r="1180" spans="1:7">
      <c r="A1180" s="21"/>
      <c r="B1180" s="34"/>
      <c r="C1180" s="34"/>
      <c r="D1180" s="12"/>
      <c r="E1180" s="12"/>
      <c r="F1180" s="12"/>
      <c r="G1180" s="93"/>
    </row>
    <row r="1181" spans="1:7">
      <c r="A1181" s="21"/>
      <c r="B1181" s="34"/>
      <c r="C1181" s="34"/>
      <c r="D1181" s="12"/>
      <c r="E1181" s="12"/>
      <c r="F1181" s="12"/>
      <c r="G1181" s="93"/>
    </row>
    <row r="1182" spans="1:7">
      <c r="A1182" s="21"/>
      <c r="B1182" s="34"/>
      <c r="C1182" s="34"/>
      <c r="D1182" s="12"/>
      <c r="E1182" s="12"/>
      <c r="F1182" s="12"/>
      <c r="G1182" s="93"/>
    </row>
    <row r="1183" spans="1:7">
      <c r="A1183" s="21"/>
      <c r="B1183" s="34"/>
      <c r="C1183" s="34"/>
      <c r="D1183" s="12"/>
      <c r="E1183" s="12"/>
      <c r="F1183" s="12"/>
      <c r="G1183" s="93"/>
    </row>
    <row r="1184" spans="1:7">
      <c r="A1184" s="21"/>
      <c r="B1184" s="34"/>
      <c r="C1184" s="34"/>
      <c r="D1184" s="12"/>
      <c r="E1184" s="12"/>
      <c r="F1184" s="12"/>
      <c r="G1184" s="93"/>
    </row>
    <row r="1185" spans="1:7">
      <c r="A1185" s="21"/>
      <c r="B1185" s="34"/>
      <c r="C1185" s="34"/>
      <c r="D1185" s="12"/>
      <c r="E1185" s="12"/>
      <c r="F1185" s="12"/>
      <c r="G1185" s="93"/>
    </row>
    <row r="1186" spans="1:7">
      <c r="A1186" s="21"/>
      <c r="B1186" s="34"/>
      <c r="C1186" s="34"/>
      <c r="D1186" s="12"/>
      <c r="E1186" s="12"/>
      <c r="F1186" s="12"/>
      <c r="G1186" s="93"/>
    </row>
    <row r="1187" spans="1:7">
      <c r="A1187" s="21"/>
      <c r="B1187" s="34"/>
      <c r="C1187" s="34"/>
      <c r="D1187" s="12"/>
      <c r="E1187" s="12"/>
      <c r="F1187" s="12"/>
      <c r="G1187" s="93"/>
    </row>
    <row r="1188" spans="1:7">
      <c r="A1188" s="21"/>
      <c r="B1188" s="34"/>
      <c r="C1188" s="34"/>
      <c r="D1188" s="12"/>
      <c r="E1188" s="12"/>
      <c r="F1188" s="12"/>
      <c r="G1188" s="93"/>
    </row>
    <row r="1189" spans="1:7">
      <c r="A1189" s="21"/>
      <c r="B1189" s="34"/>
      <c r="C1189" s="34"/>
      <c r="D1189" s="12"/>
      <c r="E1189" s="12"/>
      <c r="F1189" s="12"/>
      <c r="G1189" s="93"/>
    </row>
    <row r="1190" spans="1:7">
      <c r="A1190" s="21"/>
      <c r="B1190" s="34"/>
      <c r="C1190" s="34"/>
      <c r="D1190" s="12"/>
      <c r="E1190" s="12"/>
      <c r="F1190" s="12"/>
      <c r="G1190" s="93"/>
    </row>
    <row r="1191" spans="1:7">
      <c r="A1191" s="21"/>
      <c r="B1191" s="34"/>
      <c r="C1191" s="34"/>
      <c r="D1191" s="12"/>
      <c r="E1191" s="12"/>
      <c r="F1191" s="12"/>
      <c r="G1191" s="93"/>
    </row>
    <row r="1192" spans="1:7">
      <c r="A1192" s="21"/>
      <c r="B1192" s="34"/>
      <c r="C1192" s="34"/>
      <c r="D1192" s="12"/>
      <c r="E1192" s="12"/>
      <c r="F1192" s="12"/>
      <c r="G1192" s="93"/>
    </row>
    <row r="1193" spans="1:7">
      <c r="A1193" s="21"/>
      <c r="B1193" s="34"/>
      <c r="C1193" s="34"/>
      <c r="D1193" s="12"/>
      <c r="E1193" s="12"/>
      <c r="F1193" s="12"/>
      <c r="G1193" s="93"/>
    </row>
    <row r="1194" spans="1:7">
      <c r="A1194" s="21"/>
      <c r="B1194" s="34"/>
      <c r="C1194" s="34"/>
      <c r="D1194" s="12"/>
      <c r="E1194" s="12"/>
      <c r="F1194" s="12"/>
      <c r="G1194" s="93"/>
    </row>
    <row r="1195" spans="1:7">
      <c r="A1195" s="21"/>
      <c r="B1195" s="34"/>
      <c r="C1195" s="34"/>
      <c r="D1195" s="12"/>
      <c r="E1195" s="12"/>
      <c r="F1195" s="12"/>
      <c r="G1195" s="93"/>
    </row>
    <row r="1196" spans="1:7">
      <c r="A1196" s="21"/>
      <c r="B1196" s="34"/>
      <c r="C1196" s="34"/>
      <c r="D1196" s="12"/>
      <c r="E1196" s="12"/>
      <c r="F1196" s="12"/>
      <c r="G1196" s="93"/>
    </row>
    <row r="1197" spans="1:7">
      <c r="A1197" s="21"/>
      <c r="B1197" s="34"/>
      <c r="C1197" s="34"/>
      <c r="D1197" s="12"/>
      <c r="E1197" s="12"/>
      <c r="F1197" s="12"/>
      <c r="G1197" s="93"/>
    </row>
    <row r="1198" spans="1:7">
      <c r="A1198" s="21"/>
      <c r="B1198" s="34"/>
      <c r="C1198" s="34"/>
      <c r="D1198" s="12"/>
      <c r="E1198" s="12"/>
      <c r="F1198" s="12"/>
      <c r="G1198" s="93"/>
    </row>
    <row r="1199" spans="1:7">
      <c r="A1199" s="21"/>
      <c r="B1199" s="34"/>
      <c r="C1199" s="34"/>
      <c r="D1199" s="12"/>
      <c r="E1199" s="12"/>
      <c r="F1199" s="12"/>
      <c r="G1199" s="93"/>
    </row>
    <row r="1200" spans="1:7">
      <c r="A1200" s="21"/>
      <c r="B1200" s="34"/>
      <c r="C1200" s="34"/>
      <c r="D1200" s="12"/>
      <c r="E1200" s="12"/>
      <c r="F1200" s="12"/>
      <c r="G1200" s="93"/>
    </row>
    <row r="1201" spans="1:7">
      <c r="A1201" s="21"/>
      <c r="B1201" s="34"/>
      <c r="C1201" s="34"/>
      <c r="D1201" s="12"/>
      <c r="E1201" s="12"/>
      <c r="F1201" s="12"/>
      <c r="G1201" s="93"/>
    </row>
    <row r="1202" spans="1:7">
      <c r="A1202" s="21"/>
      <c r="B1202" s="34"/>
      <c r="C1202" s="34"/>
      <c r="D1202" s="12"/>
      <c r="E1202" s="12"/>
      <c r="F1202" s="12"/>
      <c r="G1202" s="93"/>
    </row>
    <row r="1203" spans="1:7">
      <c r="A1203" s="21"/>
      <c r="B1203" s="34"/>
      <c r="C1203" s="34"/>
      <c r="D1203" s="12"/>
      <c r="E1203" s="12"/>
      <c r="F1203" s="12"/>
      <c r="G1203" s="93"/>
    </row>
    <row r="1204" spans="1:7">
      <c r="A1204" s="21"/>
      <c r="B1204" s="34"/>
      <c r="C1204" s="34"/>
      <c r="D1204" s="12"/>
      <c r="E1204" s="12"/>
      <c r="F1204" s="12"/>
      <c r="G1204" s="93"/>
    </row>
    <row r="1205" spans="1:7">
      <c r="A1205" s="21"/>
      <c r="B1205" s="34"/>
      <c r="C1205" s="34"/>
      <c r="D1205" s="12"/>
      <c r="E1205" s="12"/>
      <c r="F1205" s="12"/>
      <c r="G1205" s="93"/>
    </row>
    <row r="1206" spans="1:7">
      <c r="A1206" s="21"/>
      <c r="B1206" s="34"/>
      <c r="C1206" s="34"/>
      <c r="D1206" s="12"/>
      <c r="E1206" s="12"/>
      <c r="F1206" s="12"/>
      <c r="G1206" s="93"/>
    </row>
    <row r="1207" spans="1:7">
      <c r="A1207" s="21"/>
      <c r="B1207" s="34"/>
      <c r="C1207" s="34"/>
      <c r="D1207" s="12"/>
      <c r="E1207" s="12"/>
      <c r="F1207" s="12"/>
      <c r="G1207" s="93"/>
    </row>
    <row r="1208" spans="1:7">
      <c r="A1208" s="21"/>
      <c r="B1208" s="34"/>
      <c r="C1208" s="34"/>
      <c r="D1208" s="12"/>
      <c r="E1208" s="12"/>
      <c r="F1208" s="12"/>
      <c r="G1208" s="93"/>
    </row>
    <row r="1209" spans="1:7">
      <c r="A1209" s="21"/>
      <c r="B1209" s="34"/>
      <c r="C1209" s="34"/>
      <c r="D1209" s="12"/>
      <c r="E1209" s="12"/>
      <c r="F1209" s="12"/>
      <c r="G1209" s="93"/>
    </row>
    <row r="1210" spans="1:7">
      <c r="A1210" s="21"/>
      <c r="B1210" s="34"/>
      <c r="C1210" s="34"/>
      <c r="D1210" s="12"/>
      <c r="E1210" s="12"/>
      <c r="F1210" s="12"/>
      <c r="G1210" s="93"/>
    </row>
    <row r="1211" spans="1:7">
      <c r="A1211" s="21"/>
      <c r="B1211" s="34"/>
      <c r="C1211" s="34"/>
      <c r="D1211" s="12"/>
      <c r="E1211" s="12"/>
      <c r="F1211" s="12"/>
      <c r="G1211" s="93"/>
    </row>
    <row r="1212" spans="1:7">
      <c r="A1212" s="21"/>
      <c r="B1212" s="34"/>
      <c r="C1212" s="34"/>
      <c r="D1212" s="12"/>
      <c r="E1212" s="12"/>
      <c r="F1212" s="12"/>
      <c r="G1212" s="93"/>
    </row>
    <row r="1213" spans="1:7">
      <c r="A1213" s="21"/>
      <c r="B1213" s="34"/>
      <c r="C1213" s="34"/>
      <c r="D1213" s="12"/>
      <c r="E1213" s="12"/>
      <c r="F1213" s="12"/>
      <c r="G1213" s="93"/>
    </row>
    <row r="1214" spans="1:7">
      <c r="A1214" s="21"/>
      <c r="B1214" s="34"/>
      <c r="C1214" s="34"/>
      <c r="D1214" s="12"/>
      <c r="E1214" s="12"/>
      <c r="F1214" s="12"/>
      <c r="G1214" s="93"/>
    </row>
    <row r="1215" spans="1:7">
      <c r="A1215" s="21"/>
      <c r="B1215" s="34"/>
      <c r="C1215" s="34"/>
      <c r="D1215" s="12"/>
      <c r="E1215" s="12"/>
      <c r="F1215" s="12"/>
      <c r="G1215" s="93"/>
    </row>
    <row r="1216" spans="1:7">
      <c r="A1216" s="21"/>
      <c r="B1216" s="34"/>
      <c r="C1216" s="34"/>
      <c r="D1216" s="12"/>
      <c r="E1216" s="12"/>
      <c r="F1216" s="12"/>
      <c r="G1216" s="93"/>
    </row>
    <row r="1217" spans="1:7">
      <c r="A1217" s="21"/>
      <c r="B1217" s="34"/>
      <c r="C1217" s="34"/>
      <c r="D1217" s="12"/>
      <c r="E1217" s="12"/>
      <c r="F1217" s="12"/>
      <c r="G1217" s="93"/>
    </row>
    <row r="1218" spans="1:7">
      <c r="A1218" s="21"/>
      <c r="B1218" s="34"/>
      <c r="C1218" s="34"/>
      <c r="D1218" s="12"/>
      <c r="E1218" s="12"/>
      <c r="F1218" s="12"/>
      <c r="G1218" s="93"/>
    </row>
    <row r="1219" spans="1:7">
      <c r="A1219" s="21"/>
      <c r="B1219" s="34"/>
      <c r="C1219" s="34"/>
      <c r="D1219" s="12"/>
      <c r="E1219" s="12"/>
      <c r="F1219" s="12"/>
      <c r="G1219" s="93"/>
    </row>
    <row r="1220" spans="1:7">
      <c r="A1220" s="21"/>
      <c r="B1220" s="34"/>
      <c r="C1220" s="34"/>
      <c r="D1220" s="12"/>
      <c r="E1220" s="12"/>
      <c r="F1220" s="12"/>
      <c r="G1220" s="93"/>
    </row>
    <row r="1221" spans="1:7">
      <c r="A1221" s="21"/>
      <c r="B1221" s="34"/>
      <c r="C1221" s="34"/>
      <c r="D1221" s="12"/>
      <c r="E1221" s="12"/>
      <c r="F1221" s="12"/>
      <c r="G1221" s="93"/>
    </row>
    <row r="1222" spans="1:7">
      <c r="A1222" s="21"/>
      <c r="B1222" s="34"/>
      <c r="C1222" s="34"/>
      <c r="D1222" s="12"/>
      <c r="E1222" s="12"/>
      <c r="F1222" s="12"/>
      <c r="G1222" s="93"/>
    </row>
    <row r="1223" spans="1:7">
      <c r="A1223" s="21"/>
      <c r="B1223" s="34"/>
      <c r="C1223" s="34"/>
      <c r="D1223" s="12"/>
      <c r="E1223" s="12"/>
      <c r="F1223" s="12"/>
      <c r="G1223" s="93"/>
    </row>
    <row r="1224" spans="1:7">
      <c r="A1224" s="21"/>
      <c r="B1224" s="34"/>
      <c r="C1224" s="34"/>
      <c r="D1224" s="12"/>
      <c r="E1224" s="12"/>
      <c r="F1224" s="12"/>
      <c r="G1224" s="93"/>
    </row>
    <row r="1225" spans="1:7">
      <c r="A1225" s="21"/>
      <c r="B1225" s="34"/>
      <c r="C1225" s="34"/>
      <c r="D1225" s="12"/>
      <c r="E1225" s="12"/>
      <c r="F1225" s="12"/>
      <c r="G1225" s="93"/>
    </row>
    <row r="1226" spans="1:7">
      <c r="A1226" s="21"/>
      <c r="B1226" s="34"/>
      <c r="C1226" s="34"/>
      <c r="D1226" s="12"/>
      <c r="E1226" s="12"/>
      <c r="F1226" s="12"/>
      <c r="G1226" s="93"/>
    </row>
    <row r="1227" spans="1:7">
      <c r="A1227" s="21"/>
      <c r="B1227" s="34"/>
      <c r="C1227" s="34"/>
      <c r="D1227" s="12"/>
      <c r="E1227" s="12"/>
      <c r="F1227" s="12"/>
      <c r="G1227" s="93"/>
    </row>
    <row r="1228" spans="1:7">
      <c r="A1228" s="21"/>
      <c r="B1228" s="34"/>
      <c r="C1228" s="34"/>
      <c r="D1228" s="12"/>
      <c r="E1228" s="12"/>
      <c r="F1228" s="12"/>
      <c r="G1228" s="93"/>
    </row>
    <row r="1229" spans="1:7">
      <c r="A1229" s="21"/>
      <c r="B1229" s="34"/>
      <c r="C1229" s="34"/>
      <c r="D1229" s="12"/>
      <c r="E1229" s="12"/>
      <c r="F1229" s="12"/>
      <c r="G1229" s="93"/>
    </row>
    <row r="1230" spans="1:7">
      <c r="A1230" s="21"/>
      <c r="B1230" s="34"/>
      <c r="C1230" s="34"/>
      <c r="D1230" s="12"/>
      <c r="E1230" s="12"/>
      <c r="F1230" s="12"/>
      <c r="G1230" s="93"/>
    </row>
    <row r="1231" spans="1:7">
      <c r="A1231" s="21"/>
      <c r="B1231" s="34"/>
      <c r="C1231" s="34"/>
      <c r="D1231" s="12"/>
      <c r="E1231" s="12"/>
      <c r="F1231" s="12"/>
      <c r="G1231" s="93"/>
    </row>
    <row r="1232" spans="1:7">
      <c r="A1232" s="21"/>
      <c r="B1232" s="34"/>
      <c r="C1232" s="34"/>
      <c r="D1232" s="12"/>
      <c r="E1232" s="12"/>
      <c r="F1232" s="12"/>
      <c r="G1232" s="93"/>
    </row>
    <row r="1233" spans="1:7">
      <c r="A1233" s="21"/>
      <c r="B1233" s="34"/>
      <c r="C1233" s="34"/>
      <c r="D1233" s="12"/>
      <c r="E1233" s="12"/>
      <c r="F1233" s="12"/>
      <c r="G1233" s="93"/>
    </row>
    <row r="1234" spans="1:7">
      <c r="A1234" s="21"/>
      <c r="B1234" s="34"/>
      <c r="C1234" s="34"/>
      <c r="D1234" s="12"/>
      <c r="E1234" s="12"/>
      <c r="F1234" s="12"/>
      <c r="G1234" s="93"/>
    </row>
    <row r="1235" spans="1:7">
      <c r="A1235" s="21"/>
      <c r="B1235" s="34"/>
      <c r="C1235" s="34"/>
      <c r="D1235" s="12"/>
      <c r="E1235" s="12"/>
      <c r="F1235" s="12"/>
      <c r="G1235" s="93"/>
    </row>
    <row r="1236" spans="1:7">
      <c r="A1236" s="21"/>
      <c r="B1236" s="34"/>
      <c r="C1236" s="34"/>
      <c r="D1236" s="12"/>
      <c r="E1236" s="12"/>
      <c r="F1236" s="12"/>
      <c r="G1236" s="93"/>
    </row>
    <row r="1237" spans="1:7">
      <c r="A1237" s="21"/>
      <c r="B1237" s="34"/>
      <c r="C1237" s="34"/>
      <c r="D1237" s="12"/>
      <c r="E1237" s="12"/>
      <c r="F1237" s="12"/>
      <c r="G1237" s="93"/>
    </row>
    <row r="1238" spans="1:7">
      <c r="A1238" s="21"/>
      <c r="B1238" s="34"/>
      <c r="C1238" s="34"/>
      <c r="D1238" s="12"/>
      <c r="E1238" s="12"/>
      <c r="F1238" s="12"/>
      <c r="G1238" s="93"/>
    </row>
    <row r="1239" spans="1:7">
      <c r="A1239" s="21"/>
      <c r="B1239" s="34"/>
      <c r="C1239" s="34"/>
      <c r="D1239" s="12"/>
      <c r="E1239" s="12"/>
      <c r="F1239" s="12"/>
      <c r="G1239" s="93"/>
    </row>
    <row r="1240" spans="1:7">
      <c r="A1240" s="21"/>
      <c r="B1240" s="34"/>
      <c r="C1240" s="34"/>
      <c r="D1240" s="12"/>
      <c r="E1240" s="12"/>
      <c r="F1240" s="12"/>
      <c r="G1240" s="93"/>
    </row>
    <row r="1241" spans="1:7">
      <c r="A1241" s="21"/>
      <c r="B1241" s="34"/>
      <c r="C1241" s="34"/>
      <c r="D1241" s="12"/>
      <c r="E1241" s="12"/>
      <c r="F1241" s="12"/>
      <c r="G1241" s="93"/>
    </row>
    <row r="1242" spans="1:7">
      <c r="A1242" s="21"/>
      <c r="B1242" s="34"/>
      <c r="C1242" s="34"/>
      <c r="D1242" s="12"/>
      <c r="E1242" s="12"/>
      <c r="F1242" s="12"/>
      <c r="G1242" s="93"/>
    </row>
    <row r="1243" spans="1:7">
      <c r="A1243" s="21"/>
      <c r="B1243" s="34"/>
      <c r="C1243" s="34"/>
      <c r="D1243" s="12"/>
      <c r="E1243" s="12"/>
      <c r="F1243" s="12"/>
      <c r="G1243" s="93"/>
    </row>
    <row r="1244" spans="1:7">
      <c r="A1244" s="21"/>
      <c r="B1244" s="34"/>
      <c r="C1244" s="34"/>
      <c r="D1244" s="12"/>
      <c r="E1244" s="12"/>
      <c r="F1244" s="12"/>
      <c r="G1244" s="93"/>
    </row>
    <row r="1245" spans="1:7">
      <c r="A1245" s="21"/>
      <c r="B1245" s="34"/>
      <c r="C1245" s="34"/>
      <c r="D1245" s="12"/>
      <c r="E1245" s="12"/>
      <c r="F1245" s="12"/>
      <c r="G1245" s="93"/>
    </row>
    <row r="1246" spans="1:7">
      <c r="A1246" s="21"/>
      <c r="B1246" s="34"/>
      <c r="C1246" s="34"/>
      <c r="D1246" s="12"/>
      <c r="E1246" s="12"/>
      <c r="F1246" s="12"/>
      <c r="G1246" s="93"/>
    </row>
    <row r="1247" spans="1:7">
      <c r="A1247" s="21"/>
      <c r="B1247" s="34"/>
      <c r="C1247" s="34"/>
      <c r="D1247" s="12"/>
      <c r="E1247" s="12"/>
      <c r="F1247" s="12"/>
      <c r="G1247" s="93"/>
    </row>
    <row r="1248" spans="1:7">
      <c r="A1248" s="21"/>
      <c r="B1248" s="34"/>
      <c r="C1248" s="34"/>
      <c r="D1248" s="12"/>
      <c r="E1248" s="12"/>
      <c r="F1248" s="12"/>
      <c r="G1248" s="93"/>
    </row>
    <row r="1249" spans="1:7">
      <c r="A1249" s="21"/>
      <c r="B1249" s="34"/>
      <c r="C1249" s="34"/>
      <c r="D1249" s="12"/>
      <c r="E1249" s="12"/>
      <c r="F1249" s="12"/>
      <c r="G1249" s="93"/>
    </row>
    <row r="1250" spans="1:7">
      <c r="A1250" s="21"/>
      <c r="B1250" s="34"/>
      <c r="C1250" s="34"/>
      <c r="D1250" s="12"/>
      <c r="E1250" s="12"/>
      <c r="F1250" s="12"/>
      <c r="G1250" s="93"/>
    </row>
    <row r="1251" spans="1:7">
      <c r="A1251" s="21"/>
      <c r="B1251" s="34"/>
      <c r="C1251" s="34"/>
      <c r="D1251" s="12"/>
      <c r="E1251" s="12"/>
      <c r="F1251" s="12"/>
      <c r="G1251" s="93"/>
    </row>
    <row r="1252" spans="1:7">
      <c r="A1252" s="21"/>
      <c r="B1252" s="34"/>
      <c r="C1252" s="34"/>
      <c r="D1252" s="12"/>
      <c r="E1252" s="12"/>
      <c r="F1252" s="12"/>
      <c r="G1252" s="93"/>
    </row>
    <row r="1253" spans="1:7">
      <c r="A1253" s="21"/>
      <c r="B1253" s="34"/>
      <c r="C1253" s="34"/>
      <c r="D1253" s="12"/>
      <c r="E1253" s="12"/>
      <c r="F1253" s="12"/>
      <c r="G1253" s="93"/>
    </row>
    <row r="1254" spans="1:7">
      <c r="A1254" s="21"/>
      <c r="B1254" s="34"/>
      <c r="C1254" s="34"/>
      <c r="D1254" s="12"/>
      <c r="E1254" s="12"/>
      <c r="F1254" s="12"/>
      <c r="G1254" s="93"/>
    </row>
    <row r="1255" spans="1:7">
      <c r="A1255" s="21"/>
      <c r="B1255" s="34"/>
      <c r="C1255" s="34"/>
      <c r="D1255" s="12"/>
      <c r="E1255" s="12"/>
      <c r="F1255" s="12"/>
      <c r="G1255" s="93"/>
    </row>
    <row r="1256" spans="1:7">
      <c r="A1256" s="21"/>
      <c r="B1256" s="34"/>
      <c r="C1256" s="34"/>
      <c r="D1256" s="12"/>
      <c r="E1256" s="12"/>
      <c r="F1256" s="12"/>
      <c r="G1256" s="93"/>
    </row>
    <row r="1257" spans="1:7">
      <c r="A1257" s="21"/>
      <c r="B1257" s="34"/>
      <c r="C1257" s="34"/>
      <c r="D1257" s="12"/>
      <c r="E1257" s="12"/>
      <c r="F1257" s="12"/>
      <c r="G1257" s="93"/>
    </row>
    <row r="1258" spans="1:7">
      <c r="A1258" s="21"/>
      <c r="B1258" s="34"/>
      <c r="C1258" s="34"/>
      <c r="D1258" s="12"/>
      <c r="E1258" s="12"/>
      <c r="F1258" s="12"/>
      <c r="G1258" s="93"/>
    </row>
    <row r="1259" spans="1:7">
      <c r="A1259" s="21"/>
      <c r="B1259" s="34"/>
      <c r="C1259" s="34"/>
      <c r="D1259" s="12"/>
      <c r="E1259" s="12"/>
      <c r="F1259" s="12"/>
      <c r="G1259" s="93"/>
    </row>
    <row r="1260" spans="1:7">
      <c r="A1260" s="21"/>
      <c r="B1260" s="34"/>
      <c r="C1260" s="34"/>
      <c r="D1260" s="12"/>
      <c r="E1260" s="12"/>
      <c r="F1260" s="12"/>
      <c r="G1260" s="93"/>
    </row>
    <row r="1261" spans="1:7">
      <c r="A1261" s="21"/>
      <c r="B1261" s="34"/>
      <c r="C1261" s="34"/>
      <c r="D1261" s="12"/>
      <c r="E1261" s="12"/>
      <c r="F1261" s="12"/>
      <c r="G1261" s="93"/>
    </row>
    <row r="1262" spans="1:7">
      <c r="A1262" s="21"/>
      <c r="B1262" s="34"/>
      <c r="C1262" s="34"/>
      <c r="D1262" s="12"/>
      <c r="E1262" s="12"/>
      <c r="F1262" s="12"/>
      <c r="G1262" s="93"/>
    </row>
    <row r="1263" spans="1:7">
      <c r="A1263" s="21"/>
      <c r="B1263" s="34"/>
      <c r="C1263" s="34"/>
      <c r="D1263" s="12"/>
      <c r="E1263" s="12"/>
      <c r="F1263" s="12"/>
      <c r="G1263" s="93"/>
    </row>
    <row r="1264" spans="1:7">
      <c r="A1264" s="21"/>
      <c r="B1264" s="34"/>
      <c r="C1264" s="34"/>
      <c r="D1264" s="12"/>
      <c r="E1264" s="12"/>
      <c r="F1264" s="12"/>
      <c r="G1264" s="93"/>
    </row>
    <row r="1265" spans="1:7">
      <c r="A1265" s="21"/>
      <c r="B1265" s="34"/>
      <c r="C1265" s="34"/>
      <c r="D1265" s="12"/>
      <c r="E1265" s="12"/>
      <c r="F1265" s="12"/>
      <c r="G1265" s="93"/>
    </row>
    <row r="1266" spans="1:7">
      <c r="A1266" s="21"/>
      <c r="B1266" s="34"/>
      <c r="C1266" s="34"/>
      <c r="D1266" s="12"/>
      <c r="E1266" s="12"/>
      <c r="F1266" s="12"/>
      <c r="G1266" s="93"/>
    </row>
    <row r="1267" spans="1:7">
      <c r="A1267" s="21"/>
      <c r="B1267" s="34"/>
      <c r="C1267" s="34"/>
      <c r="D1267" s="12"/>
      <c r="E1267" s="12"/>
      <c r="F1267" s="12"/>
      <c r="G1267" s="93"/>
    </row>
    <row r="1268" spans="1:7">
      <c r="A1268" s="21"/>
      <c r="B1268" s="34"/>
      <c r="C1268" s="34"/>
      <c r="D1268" s="12"/>
      <c r="E1268" s="12"/>
      <c r="F1268" s="12"/>
      <c r="G1268" s="93"/>
    </row>
    <row r="1269" spans="1:7">
      <c r="A1269" s="21"/>
      <c r="B1269" s="34"/>
      <c r="C1269" s="34"/>
      <c r="D1269" s="12"/>
      <c r="E1269" s="12"/>
      <c r="F1269" s="12"/>
      <c r="G1269" s="93"/>
    </row>
    <row r="1270" spans="1:7">
      <c r="A1270" s="21"/>
      <c r="B1270" s="34"/>
      <c r="C1270" s="34"/>
      <c r="D1270" s="12"/>
      <c r="E1270" s="12"/>
      <c r="F1270" s="12"/>
      <c r="G1270" s="93"/>
    </row>
    <row r="1271" spans="1:7">
      <c r="A1271" s="21"/>
      <c r="B1271" s="34"/>
      <c r="C1271" s="34"/>
      <c r="D1271" s="12"/>
      <c r="E1271" s="12"/>
      <c r="F1271" s="12"/>
      <c r="G1271" s="93"/>
    </row>
    <row r="1272" spans="1:7">
      <c r="A1272" s="21"/>
      <c r="B1272" s="34"/>
      <c r="C1272" s="34"/>
      <c r="D1272" s="12"/>
      <c r="E1272" s="12"/>
      <c r="F1272" s="12"/>
      <c r="G1272" s="93"/>
    </row>
    <row r="1273" spans="1:7">
      <c r="A1273" s="21"/>
      <c r="B1273" s="34"/>
      <c r="C1273" s="34"/>
      <c r="D1273" s="12"/>
      <c r="E1273" s="12"/>
      <c r="F1273" s="12"/>
      <c r="G1273" s="93"/>
    </row>
    <row r="1274" spans="1:7">
      <c r="A1274" s="21"/>
      <c r="B1274" s="34"/>
      <c r="C1274" s="34"/>
      <c r="D1274" s="12"/>
      <c r="E1274" s="12"/>
      <c r="F1274" s="12"/>
      <c r="G1274" s="93"/>
    </row>
    <row r="1275" spans="1:7">
      <c r="A1275" s="21"/>
      <c r="B1275" s="34"/>
      <c r="C1275" s="34"/>
      <c r="D1275" s="12"/>
      <c r="E1275" s="12"/>
      <c r="F1275" s="12"/>
      <c r="G1275" s="93"/>
    </row>
    <row r="1276" spans="1:7">
      <c r="A1276" s="21"/>
      <c r="B1276" s="34"/>
      <c r="C1276" s="34"/>
      <c r="D1276" s="12"/>
      <c r="E1276" s="12"/>
      <c r="F1276" s="12"/>
      <c r="G1276" s="93"/>
    </row>
    <row r="1277" spans="1:7">
      <c r="A1277" s="21"/>
      <c r="B1277" s="34"/>
      <c r="C1277" s="34"/>
      <c r="D1277" s="12"/>
      <c r="E1277" s="12"/>
      <c r="F1277" s="12"/>
      <c r="G1277" s="93"/>
    </row>
    <row r="1278" spans="1:7">
      <c r="A1278" s="21"/>
      <c r="B1278" s="34"/>
      <c r="C1278" s="34"/>
      <c r="D1278" s="12"/>
      <c r="E1278" s="12"/>
      <c r="F1278" s="12"/>
      <c r="G1278" s="93"/>
    </row>
    <row r="1279" spans="1:7">
      <c r="A1279" s="21"/>
      <c r="B1279" s="34"/>
      <c r="C1279" s="34"/>
      <c r="D1279" s="12"/>
      <c r="E1279" s="12"/>
      <c r="F1279" s="12"/>
      <c r="G1279" s="93"/>
    </row>
    <row r="1280" spans="1:7">
      <c r="A1280" s="21"/>
      <c r="B1280" s="34"/>
      <c r="C1280" s="34"/>
      <c r="D1280" s="12"/>
      <c r="E1280" s="12"/>
      <c r="F1280" s="12"/>
      <c r="G1280" s="93"/>
    </row>
    <row r="1281" spans="1:7">
      <c r="A1281" s="21"/>
      <c r="B1281" s="34"/>
      <c r="C1281" s="34"/>
      <c r="D1281" s="12"/>
      <c r="E1281" s="12"/>
      <c r="F1281" s="12"/>
      <c r="G1281" s="93"/>
    </row>
    <row r="1282" spans="1:7">
      <c r="A1282" s="21"/>
      <c r="B1282" s="34"/>
      <c r="C1282" s="34"/>
      <c r="D1282" s="12"/>
      <c r="E1282" s="12"/>
      <c r="F1282" s="12"/>
      <c r="G1282" s="93"/>
    </row>
    <row r="1283" spans="1:7">
      <c r="A1283" s="21"/>
      <c r="B1283" s="34"/>
      <c r="C1283" s="34"/>
      <c r="D1283" s="12"/>
      <c r="E1283" s="12"/>
      <c r="F1283" s="12"/>
      <c r="G1283" s="93"/>
    </row>
    <row r="1284" spans="1:7">
      <c r="A1284" s="21"/>
      <c r="B1284" s="34"/>
      <c r="C1284" s="34"/>
      <c r="D1284" s="12"/>
      <c r="E1284" s="12"/>
      <c r="F1284" s="12"/>
      <c r="G1284" s="93"/>
    </row>
    <row r="1285" spans="1:7">
      <c r="A1285" s="21"/>
      <c r="B1285" s="34"/>
      <c r="C1285" s="34"/>
      <c r="D1285" s="12"/>
      <c r="E1285" s="12"/>
      <c r="F1285" s="12"/>
      <c r="G1285" s="93"/>
    </row>
    <row r="1286" spans="1:7">
      <c r="A1286" s="21"/>
      <c r="B1286" s="34"/>
      <c r="C1286" s="34"/>
      <c r="D1286" s="12"/>
      <c r="E1286" s="12"/>
      <c r="F1286" s="12"/>
      <c r="G1286" s="93"/>
    </row>
    <row r="1287" spans="1:7">
      <c r="A1287" s="21"/>
      <c r="B1287" s="34"/>
      <c r="C1287" s="34"/>
      <c r="D1287" s="12"/>
      <c r="E1287" s="12"/>
      <c r="F1287" s="12"/>
      <c r="G1287" s="93"/>
    </row>
    <row r="1288" spans="1:7">
      <c r="A1288" s="21"/>
      <c r="B1288" s="34"/>
      <c r="C1288" s="34"/>
      <c r="D1288" s="12"/>
      <c r="E1288" s="12"/>
      <c r="F1288" s="12"/>
      <c r="G1288" s="93"/>
    </row>
    <row r="1289" spans="1:7">
      <c r="A1289" s="21"/>
      <c r="B1289" s="34"/>
      <c r="C1289" s="34"/>
      <c r="D1289" s="12"/>
      <c r="E1289" s="12"/>
      <c r="F1289" s="12"/>
      <c r="G1289" s="93"/>
    </row>
    <row r="1290" spans="1:7">
      <c r="A1290" s="21"/>
      <c r="B1290" s="34"/>
      <c r="C1290" s="34"/>
      <c r="D1290" s="12"/>
      <c r="E1290" s="12"/>
      <c r="F1290" s="12"/>
      <c r="G1290" s="93"/>
    </row>
    <row r="1291" spans="1:7">
      <c r="A1291" s="21"/>
      <c r="B1291" s="34"/>
      <c r="C1291" s="34"/>
      <c r="D1291" s="12"/>
      <c r="E1291" s="12"/>
      <c r="F1291" s="12"/>
      <c r="G1291" s="93"/>
    </row>
    <row r="1292" spans="1:7">
      <c r="A1292" s="21"/>
      <c r="B1292" s="34"/>
      <c r="C1292" s="34"/>
      <c r="D1292" s="12"/>
      <c r="E1292" s="12"/>
      <c r="F1292" s="12"/>
      <c r="G1292" s="93"/>
    </row>
    <row r="1293" spans="1:7">
      <c r="A1293" s="21"/>
      <c r="B1293" s="34"/>
      <c r="C1293" s="34"/>
      <c r="D1293" s="12"/>
      <c r="E1293" s="12"/>
      <c r="F1293" s="12"/>
      <c r="G1293" s="93"/>
    </row>
    <row r="1294" spans="1:7">
      <c r="A1294" s="21"/>
      <c r="B1294" s="34"/>
      <c r="C1294" s="34"/>
      <c r="D1294" s="12"/>
      <c r="E1294" s="12"/>
      <c r="F1294" s="12"/>
      <c r="G1294" s="93"/>
    </row>
    <row r="1295" spans="1:7">
      <c r="A1295" s="21"/>
      <c r="B1295" s="34"/>
      <c r="C1295" s="34"/>
      <c r="D1295" s="12"/>
      <c r="E1295" s="12"/>
      <c r="F1295" s="12"/>
      <c r="G1295" s="93"/>
    </row>
    <row r="1296" spans="1:7">
      <c r="A1296" s="21"/>
      <c r="B1296" s="34"/>
      <c r="C1296" s="34"/>
      <c r="D1296" s="12"/>
      <c r="E1296" s="12"/>
      <c r="F1296" s="12"/>
      <c r="G1296" s="93"/>
    </row>
    <row r="1297" spans="1:7">
      <c r="A1297" s="21"/>
      <c r="B1297" s="34"/>
      <c r="C1297" s="34"/>
      <c r="D1297" s="12"/>
      <c r="E1297" s="12"/>
      <c r="F1297" s="12"/>
      <c r="G1297" s="93"/>
    </row>
    <row r="1298" spans="1:7">
      <c r="A1298" s="21"/>
      <c r="B1298" s="34"/>
      <c r="C1298" s="34"/>
      <c r="D1298" s="12"/>
      <c r="E1298" s="12"/>
      <c r="F1298" s="12"/>
      <c r="G1298" s="93"/>
    </row>
    <row r="1299" spans="1:7">
      <c r="A1299" s="21"/>
      <c r="B1299" s="34"/>
      <c r="C1299" s="34"/>
      <c r="D1299" s="12"/>
      <c r="E1299" s="12"/>
      <c r="F1299" s="12"/>
      <c r="G1299" s="93"/>
    </row>
    <row r="1300" spans="1:7">
      <c r="A1300" s="21"/>
      <c r="B1300" s="34"/>
      <c r="C1300" s="34"/>
      <c r="D1300" s="12"/>
      <c r="E1300" s="12"/>
      <c r="F1300" s="12"/>
      <c r="G1300" s="93"/>
    </row>
    <row r="1301" spans="1:7">
      <c r="A1301" s="21"/>
      <c r="B1301" s="34"/>
      <c r="C1301" s="34"/>
      <c r="D1301" s="12"/>
      <c r="E1301" s="12"/>
      <c r="F1301" s="12"/>
      <c r="G1301" s="93"/>
    </row>
    <row r="1302" spans="1:7">
      <c r="A1302" s="21"/>
      <c r="B1302" s="34"/>
      <c r="C1302" s="34"/>
      <c r="D1302" s="12"/>
      <c r="E1302" s="12"/>
      <c r="F1302" s="12"/>
      <c r="G1302" s="93"/>
    </row>
    <row r="1303" spans="1:7">
      <c r="A1303" s="21"/>
      <c r="B1303" s="34"/>
      <c r="C1303" s="34"/>
      <c r="D1303" s="12"/>
      <c r="E1303" s="12"/>
      <c r="F1303" s="12"/>
      <c r="G1303" s="93"/>
    </row>
    <row r="1304" spans="1:7">
      <c r="A1304" s="21"/>
      <c r="B1304" s="34"/>
      <c r="C1304" s="34"/>
      <c r="D1304" s="12"/>
      <c r="E1304" s="12"/>
      <c r="F1304" s="12"/>
      <c r="G1304" s="93"/>
    </row>
    <row r="1305" spans="1:7">
      <c r="A1305" s="21"/>
      <c r="B1305" s="34"/>
      <c r="C1305" s="34"/>
      <c r="D1305" s="12"/>
      <c r="E1305" s="12"/>
      <c r="F1305" s="12"/>
      <c r="G1305" s="93"/>
    </row>
    <row r="1306" spans="1:7">
      <c r="A1306" s="21"/>
      <c r="B1306" s="34"/>
      <c r="C1306" s="34"/>
      <c r="D1306" s="12"/>
      <c r="E1306" s="12"/>
      <c r="F1306" s="12"/>
      <c r="G1306" s="93"/>
    </row>
    <row r="1307" spans="1:7">
      <c r="A1307" s="21"/>
      <c r="B1307" s="34"/>
      <c r="C1307" s="34"/>
      <c r="D1307" s="12"/>
      <c r="E1307" s="12"/>
      <c r="F1307" s="12"/>
      <c r="G1307" s="93"/>
    </row>
    <row r="1308" spans="1:7">
      <c r="A1308" s="21"/>
      <c r="B1308" s="34"/>
      <c r="C1308" s="34"/>
      <c r="D1308" s="12"/>
      <c r="E1308" s="12"/>
      <c r="F1308" s="12"/>
      <c r="G1308" s="93"/>
    </row>
    <row r="1309" spans="1:7">
      <c r="A1309" s="21"/>
      <c r="B1309" s="34"/>
      <c r="C1309" s="34"/>
      <c r="D1309" s="12"/>
      <c r="E1309" s="12"/>
      <c r="F1309" s="12"/>
      <c r="G1309" s="93"/>
    </row>
    <row r="1310" spans="1:7">
      <c r="A1310" s="21"/>
      <c r="B1310" s="34"/>
      <c r="C1310" s="34"/>
      <c r="D1310" s="12"/>
      <c r="E1310" s="12"/>
      <c r="F1310" s="12"/>
      <c r="G1310" s="93"/>
    </row>
    <row r="1311" spans="1:7">
      <c r="A1311" s="21"/>
      <c r="B1311" s="34"/>
      <c r="C1311" s="34"/>
      <c r="D1311" s="12"/>
      <c r="E1311" s="12"/>
      <c r="F1311" s="12"/>
      <c r="G1311" s="93"/>
    </row>
    <row r="1312" spans="1:7">
      <c r="A1312" s="21"/>
      <c r="B1312" s="34"/>
      <c r="C1312" s="34"/>
      <c r="D1312" s="12"/>
      <c r="E1312" s="12"/>
      <c r="F1312" s="12"/>
      <c r="G1312" s="93"/>
    </row>
    <row r="1313" spans="1:7">
      <c r="A1313" s="21"/>
      <c r="B1313" s="34"/>
      <c r="C1313" s="34"/>
      <c r="D1313" s="12"/>
      <c r="E1313" s="12"/>
      <c r="F1313" s="12"/>
      <c r="G1313" s="93"/>
    </row>
    <row r="1314" spans="1:7">
      <c r="A1314" s="21"/>
      <c r="B1314" s="34"/>
      <c r="C1314" s="34"/>
      <c r="D1314" s="12"/>
      <c r="E1314" s="12"/>
      <c r="F1314" s="12"/>
      <c r="G1314" s="93"/>
    </row>
    <row r="1315" spans="1:7">
      <c r="A1315" s="21"/>
      <c r="B1315" s="34"/>
      <c r="C1315" s="34"/>
      <c r="D1315" s="12"/>
      <c r="E1315" s="12"/>
      <c r="F1315" s="12"/>
      <c r="G1315" s="93"/>
    </row>
    <row r="1316" spans="1:7">
      <c r="A1316" s="21"/>
      <c r="B1316" s="34"/>
      <c r="C1316" s="34"/>
      <c r="D1316" s="12"/>
      <c r="E1316" s="12"/>
      <c r="F1316" s="12"/>
      <c r="G1316" s="93"/>
    </row>
    <row r="1317" spans="1:7">
      <c r="A1317" s="21"/>
      <c r="B1317" s="34"/>
      <c r="C1317" s="34"/>
      <c r="D1317" s="12"/>
      <c r="E1317" s="12"/>
      <c r="F1317" s="12"/>
      <c r="G1317" s="93"/>
    </row>
    <row r="1318" spans="1:7">
      <c r="A1318" s="21"/>
      <c r="B1318" s="34"/>
      <c r="C1318" s="34"/>
      <c r="D1318" s="12"/>
      <c r="E1318" s="12"/>
      <c r="F1318" s="12"/>
      <c r="G1318" s="93"/>
    </row>
    <row r="1319" spans="1:7">
      <c r="A1319" s="21"/>
      <c r="B1319" s="34"/>
      <c r="C1319" s="34"/>
      <c r="D1319" s="12"/>
      <c r="E1319" s="12"/>
      <c r="F1319" s="12"/>
      <c r="G1319" s="93"/>
    </row>
    <row r="1320" spans="1:7">
      <c r="A1320" s="21"/>
      <c r="B1320" s="34"/>
      <c r="C1320" s="34"/>
      <c r="D1320" s="12"/>
      <c r="E1320" s="12"/>
      <c r="F1320" s="12"/>
      <c r="G1320" s="93"/>
    </row>
    <row r="1321" spans="1:7">
      <c r="A1321" s="21"/>
      <c r="B1321" s="34"/>
      <c r="C1321" s="34"/>
      <c r="D1321" s="12"/>
      <c r="E1321" s="12"/>
      <c r="F1321" s="12"/>
      <c r="G1321" s="93"/>
    </row>
    <row r="1322" spans="1:7">
      <c r="A1322" s="21"/>
      <c r="B1322" s="34"/>
      <c r="C1322" s="34"/>
      <c r="D1322" s="12"/>
      <c r="E1322" s="12"/>
      <c r="F1322" s="12"/>
      <c r="G1322" s="93"/>
    </row>
    <row r="1323" spans="1:7">
      <c r="A1323" s="21"/>
      <c r="B1323" s="34"/>
      <c r="C1323" s="34"/>
      <c r="D1323" s="12"/>
      <c r="E1323" s="12"/>
      <c r="F1323" s="12"/>
      <c r="G1323" s="93"/>
    </row>
    <row r="1324" spans="1:7">
      <c r="A1324" s="21"/>
      <c r="B1324" s="34"/>
      <c r="C1324" s="34"/>
      <c r="D1324" s="12"/>
      <c r="E1324" s="12"/>
      <c r="F1324" s="12"/>
      <c r="G1324" s="93"/>
    </row>
    <row r="1325" spans="1:7">
      <c r="A1325" s="21"/>
      <c r="B1325" s="34"/>
      <c r="C1325" s="34"/>
      <c r="D1325" s="12"/>
      <c r="E1325" s="12"/>
      <c r="F1325" s="12"/>
      <c r="G1325" s="93"/>
    </row>
    <row r="1326" spans="1:7">
      <c r="A1326" s="21"/>
      <c r="B1326" s="34"/>
      <c r="C1326" s="34"/>
      <c r="D1326" s="12"/>
      <c r="E1326" s="12"/>
      <c r="F1326" s="12"/>
      <c r="G1326" s="93"/>
    </row>
    <row r="1327" spans="1:7">
      <c r="A1327" s="21"/>
      <c r="B1327" s="34"/>
      <c r="C1327" s="34"/>
      <c r="D1327" s="12"/>
      <c r="E1327" s="12"/>
      <c r="F1327" s="12"/>
      <c r="G1327" s="93"/>
    </row>
    <row r="1328" spans="1:7">
      <c r="A1328" s="21"/>
      <c r="B1328" s="34"/>
      <c r="C1328" s="34"/>
      <c r="D1328" s="12"/>
      <c r="E1328" s="12"/>
      <c r="F1328" s="12"/>
      <c r="G1328" s="93"/>
    </row>
    <row r="1329" spans="1:7">
      <c r="A1329" s="21"/>
      <c r="B1329" s="34"/>
      <c r="C1329" s="34"/>
      <c r="D1329" s="12"/>
      <c r="E1329" s="12"/>
      <c r="F1329" s="12"/>
      <c r="G1329" s="93"/>
    </row>
    <row r="1330" spans="1:7">
      <c r="A1330" s="21"/>
      <c r="B1330" s="34"/>
      <c r="C1330" s="34"/>
      <c r="D1330" s="12"/>
      <c r="E1330" s="12"/>
      <c r="F1330" s="12"/>
      <c r="G1330" s="93"/>
    </row>
    <row r="1331" spans="1:7">
      <c r="A1331" s="21"/>
      <c r="B1331" s="34"/>
      <c r="C1331" s="34"/>
      <c r="D1331" s="12"/>
      <c r="E1331" s="12"/>
      <c r="F1331" s="12"/>
      <c r="G1331" s="93"/>
    </row>
    <row r="1332" spans="1:7">
      <c r="A1332" s="21"/>
      <c r="B1332" s="34"/>
      <c r="C1332" s="34"/>
      <c r="D1332" s="12"/>
      <c r="E1332" s="12"/>
      <c r="F1332" s="12"/>
      <c r="G1332" s="93"/>
    </row>
    <row r="1333" spans="1:7">
      <c r="A1333" s="21"/>
      <c r="B1333" s="34"/>
      <c r="C1333" s="34"/>
      <c r="D1333" s="12"/>
      <c r="E1333" s="12"/>
      <c r="F1333" s="12"/>
      <c r="G1333" s="93"/>
    </row>
    <row r="1334" spans="1:7">
      <c r="A1334" s="21"/>
      <c r="B1334" s="34"/>
      <c r="C1334" s="34"/>
      <c r="D1334" s="12"/>
      <c r="E1334" s="12"/>
      <c r="F1334" s="12"/>
      <c r="G1334" s="93"/>
    </row>
    <row r="1335" spans="1:7">
      <c r="A1335" s="21"/>
      <c r="B1335" s="34"/>
      <c r="C1335" s="34"/>
      <c r="D1335" s="12"/>
      <c r="E1335" s="12"/>
      <c r="F1335" s="12"/>
      <c r="G1335" s="93"/>
    </row>
    <row r="1336" spans="1:7">
      <c r="A1336" s="21"/>
      <c r="B1336" s="34"/>
      <c r="C1336" s="34"/>
      <c r="D1336" s="12"/>
      <c r="E1336" s="12"/>
      <c r="F1336" s="12"/>
      <c r="G1336" s="93"/>
    </row>
    <row r="1337" spans="1:7">
      <c r="A1337" s="21"/>
      <c r="B1337" s="34"/>
      <c r="C1337" s="34"/>
      <c r="D1337" s="12"/>
      <c r="E1337" s="12"/>
      <c r="F1337" s="12"/>
      <c r="G1337" s="93"/>
    </row>
    <row r="1338" spans="1:7">
      <c r="A1338" s="21"/>
      <c r="B1338" s="34"/>
      <c r="C1338" s="34"/>
      <c r="D1338" s="12"/>
      <c r="E1338" s="12"/>
      <c r="F1338" s="12"/>
      <c r="G1338" s="93"/>
    </row>
    <row r="1339" spans="1:7">
      <c r="A1339" s="21"/>
      <c r="B1339" s="34"/>
      <c r="C1339" s="34"/>
      <c r="D1339" s="12"/>
      <c r="E1339" s="12"/>
      <c r="F1339" s="12"/>
      <c r="G1339" s="93"/>
    </row>
    <row r="1340" spans="1:7">
      <c r="A1340" s="21"/>
      <c r="B1340" s="34"/>
      <c r="C1340" s="34"/>
      <c r="D1340" s="12"/>
      <c r="E1340" s="12"/>
      <c r="F1340" s="12"/>
      <c r="G1340" s="93"/>
    </row>
    <row r="1341" spans="1:7">
      <c r="A1341" s="21"/>
      <c r="B1341" s="34"/>
      <c r="C1341" s="34"/>
      <c r="D1341" s="12"/>
      <c r="E1341" s="12"/>
      <c r="F1341" s="12"/>
      <c r="G1341" s="93"/>
    </row>
    <row r="1342" spans="1:7">
      <c r="A1342" s="21"/>
      <c r="B1342" s="34"/>
      <c r="C1342" s="34"/>
      <c r="D1342" s="12"/>
      <c r="E1342" s="12"/>
      <c r="F1342" s="12"/>
      <c r="G1342" s="93"/>
    </row>
    <row r="1343" spans="1:7">
      <c r="A1343" s="21"/>
      <c r="B1343" s="34"/>
      <c r="C1343" s="34"/>
      <c r="D1343" s="12"/>
      <c r="E1343" s="12"/>
      <c r="F1343" s="12"/>
      <c r="G1343" s="93"/>
    </row>
    <row r="1344" spans="1:7">
      <c r="A1344" s="21"/>
      <c r="B1344" s="34"/>
      <c r="C1344" s="34"/>
      <c r="D1344" s="12"/>
      <c r="E1344" s="12"/>
      <c r="F1344" s="12"/>
      <c r="G1344" s="93"/>
    </row>
    <row r="1345" spans="1:7">
      <c r="A1345" s="21"/>
      <c r="B1345" s="34"/>
      <c r="C1345" s="34"/>
      <c r="D1345" s="12"/>
      <c r="E1345" s="12"/>
      <c r="F1345" s="12"/>
      <c r="G1345" s="93"/>
    </row>
    <row r="1346" spans="1:7">
      <c r="A1346" s="21"/>
      <c r="B1346" s="34"/>
      <c r="C1346" s="34"/>
      <c r="D1346" s="12"/>
      <c r="E1346" s="12"/>
      <c r="F1346" s="12"/>
      <c r="G1346" s="93"/>
    </row>
    <row r="1347" spans="1:7">
      <c r="A1347" s="21"/>
      <c r="B1347" s="34"/>
      <c r="C1347" s="34"/>
      <c r="D1347" s="12"/>
      <c r="E1347" s="12"/>
      <c r="F1347" s="12"/>
      <c r="G1347" s="93"/>
    </row>
    <row r="1348" spans="1:7">
      <c r="A1348" s="21"/>
      <c r="B1348" s="34"/>
      <c r="C1348" s="34"/>
      <c r="D1348" s="12"/>
      <c r="E1348" s="12"/>
      <c r="F1348" s="12"/>
      <c r="G1348" s="93"/>
    </row>
    <row r="1349" spans="1:7">
      <c r="A1349" s="21"/>
      <c r="B1349" s="34"/>
      <c r="C1349" s="34"/>
      <c r="D1349" s="12"/>
      <c r="E1349" s="12"/>
      <c r="F1349" s="12"/>
      <c r="G1349" s="93"/>
    </row>
    <row r="1350" spans="1:7">
      <c r="A1350" s="21"/>
      <c r="B1350" s="34"/>
      <c r="C1350" s="34"/>
      <c r="D1350" s="12"/>
      <c r="E1350" s="12"/>
      <c r="F1350" s="12"/>
      <c r="G1350" s="93"/>
    </row>
    <row r="1351" spans="1:7">
      <c r="A1351" s="21"/>
      <c r="B1351" s="34"/>
      <c r="C1351" s="34"/>
      <c r="D1351" s="12"/>
      <c r="E1351" s="12"/>
      <c r="F1351" s="12"/>
      <c r="G1351" s="93"/>
    </row>
    <row r="1352" spans="1:7">
      <c r="A1352" s="21"/>
      <c r="B1352" s="34"/>
      <c r="C1352" s="34"/>
      <c r="D1352" s="12"/>
      <c r="E1352" s="12"/>
      <c r="F1352" s="12"/>
      <c r="G1352" s="93"/>
    </row>
    <row r="1353" spans="1:7">
      <c r="A1353" s="21"/>
      <c r="B1353" s="34"/>
      <c r="C1353" s="34"/>
      <c r="D1353" s="12"/>
      <c r="E1353" s="12"/>
      <c r="F1353" s="12"/>
      <c r="G1353" s="93"/>
    </row>
    <row r="1354" spans="1:7">
      <c r="A1354" s="21"/>
      <c r="B1354" s="34"/>
      <c r="C1354" s="34"/>
      <c r="D1354" s="12"/>
      <c r="E1354" s="12"/>
      <c r="F1354" s="12"/>
      <c r="G1354" s="93"/>
    </row>
    <row r="1355" spans="1:7">
      <c r="A1355" s="21"/>
      <c r="B1355" s="34"/>
      <c r="C1355" s="34"/>
      <c r="D1355" s="12"/>
      <c r="E1355" s="12"/>
      <c r="F1355" s="12"/>
      <c r="G1355" s="93"/>
    </row>
    <row r="1356" spans="1:7">
      <c r="A1356" s="21"/>
      <c r="B1356" s="34"/>
      <c r="C1356" s="34"/>
      <c r="D1356" s="12"/>
      <c r="E1356" s="12"/>
      <c r="F1356" s="12"/>
      <c r="G1356" s="93"/>
    </row>
    <row r="1357" spans="1:7">
      <c r="A1357" s="21"/>
      <c r="B1357" s="34"/>
      <c r="C1357" s="34"/>
      <c r="D1357" s="12"/>
      <c r="E1357" s="12"/>
      <c r="F1357" s="12"/>
      <c r="G1357" s="93"/>
    </row>
    <row r="1358" spans="1:7">
      <c r="A1358" s="21"/>
      <c r="B1358" s="34"/>
      <c r="C1358" s="34"/>
      <c r="D1358" s="12"/>
      <c r="E1358" s="12"/>
      <c r="F1358" s="12"/>
      <c r="G1358" s="93"/>
    </row>
    <row r="1359" spans="1:7">
      <c r="A1359" s="21"/>
      <c r="B1359" s="34"/>
      <c r="C1359" s="34"/>
      <c r="D1359" s="12"/>
      <c r="E1359" s="12"/>
      <c r="F1359" s="12"/>
      <c r="G1359" s="93"/>
    </row>
    <row r="1360" spans="1:7">
      <c r="A1360" s="21"/>
      <c r="B1360" s="34"/>
      <c r="C1360" s="34"/>
      <c r="D1360" s="12"/>
      <c r="E1360" s="12"/>
      <c r="F1360" s="12"/>
      <c r="G1360" s="93"/>
    </row>
    <row r="1361" spans="1:7">
      <c r="A1361" s="21"/>
      <c r="B1361" s="34"/>
      <c r="C1361" s="34"/>
      <c r="D1361" s="12"/>
      <c r="E1361" s="12"/>
      <c r="F1361" s="12"/>
      <c r="G1361" s="93"/>
    </row>
    <row r="1362" spans="1:7">
      <c r="A1362" s="21"/>
      <c r="B1362" s="34"/>
      <c r="C1362" s="34"/>
      <c r="D1362" s="12"/>
      <c r="E1362" s="12"/>
      <c r="F1362" s="12"/>
      <c r="G1362" s="93"/>
    </row>
    <row r="1363" spans="1:7">
      <c r="A1363" s="21"/>
      <c r="B1363" s="34"/>
      <c r="C1363" s="34"/>
      <c r="D1363" s="12"/>
      <c r="E1363" s="12"/>
      <c r="F1363" s="12"/>
      <c r="G1363" s="93"/>
    </row>
    <row r="1364" spans="1:7">
      <c r="A1364" s="21"/>
      <c r="B1364" s="34"/>
      <c r="C1364" s="34"/>
      <c r="D1364" s="12"/>
      <c r="E1364" s="12"/>
      <c r="F1364" s="12"/>
      <c r="G1364" s="93"/>
    </row>
    <row r="1365" spans="1:7">
      <c r="A1365" s="21"/>
      <c r="B1365" s="34"/>
      <c r="C1365" s="34"/>
      <c r="D1365" s="12"/>
      <c r="E1365" s="12"/>
      <c r="F1365" s="12"/>
      <c r="G1365" s="93"/>
    </row>
    <row r="1366" spans="1:7">
      <c r="A1366" s="21"/>
      <c r="B1366" s="34"/>
      <c r="C1366" s="34"/>
      <c r="D1366" s="12"/>
      <c r="E1366" s="12"/>
      <c r="F1366" s="12"/>
      <c r="G1366" s="93"/>
    </row>
    <row r="1367" spans="1:7">
      <c r="A1367" s="21"/>
      <c r="B1367" s="34"/>
      <c r="C1367" s="34"/>
      <c r="D1367" s="12"/>
      <c r="E1367" s="12"/>
      <c r="F1367" s="12"/>
      <c r="G1367" s="93"/>
    </row>
    <row r="1368" spans="1:7">
      <c r="A1368" s="21"/>
      <c r="B1368" s="34"/>
      <c r="C1368" s="34"/>
      <c r="D1368" s="12"/>
      <c r="E1368" s="12"/>
      <c r="F1368" s="12"/>
      <c r="G1368" s="93"/>
    </row>
    <row r="1369" spans="1:7">
      <c r="A1369" s="21"/>
      <c r="B1369" s="34"/>
      <c r="C1369" s="34"/>
      <c r="D1369" s="12"/>
      <c r="E1369" s="12"/>
      <c r="F1369" s="12"/>
      <c r="G1369" s="93"/>
    </row>
    <row r="1370" spans="1:7">
      <c r="A1370" s="21"/>
      <c r="B1370" s="34"/>
      <c r="C1370" s="34"/>
      <c r="D1370" s="12"/>
      <c r="E1370" s="12"/>
      <c r="F1370" s="12"/>
      <c r="G1370" s="93"/>
    </row>
    <row r="1371" spans="1:7">
      <c r="A1371" s="21"/>
      <c r="B1371" s="34"/>
      <c r="C1371" s="34"/>
      <c r="D1371" s="12"/>
      <c r="E1371" s="12"/>
      <c r="F1371" s="12"/>
      <c r="G1371" s="93"/>
    </row>
    <row r="1372" spans="1:7">
      <c r="A1372" s="21"/>
      <c r="B1372" s="34"/>
      <c r="C1372" s="34"/>
      <c r="D1372" s="12"/>
      <c r="E1372" s="12"/>
      <c r="F1372" s="12"/>
      <c r="G1372" s="93"/>
    </row>
    <row r="1373" spans="1:7">
      <c r="A1373" s="21"/>
      <c r="B1373" s="34"/>
      <c r="C1373" s="34"/>
      <c r="D1373" s="12"/>
      <c r="E1373" s="12"/>
      <c r="F1373" s="12"/>
      <c r="G1373" s="93"/>
    </row>
    <row r="1374" spans="1:7">
      <c r="A1374" s="21"/>
      <c r="B1374" s="34"/>
      <c r="C1374" s="34"/>
      <c r="D1374" s="12"/>
      <c r="E1374" s="12"/>
      <c r="F1374" s="12"/>
      <c r="G1374" s="93"/>
    </row>
    <row r="1375" spans="1:7">
      <c r="A1375" s="21"/>
      <c r="B1375" s="34"/>
      <c r="C1375" s="34"/>
      <c r="D1375" s="12"/>
      <c r="E1375" s="12"/>
      <c r="F1375" s="12"/>
      <c r="G1375" s="93"/>
    </row>
    <row r="1376" spans="1:7">
      <c r="A1376" s="21"/>
      <c r="B1376" s="34"/>
      <c r="C1376" s="34"/>
      <c r="D1376" s="12"/>
      <c r="E1376" s="12"/>
      <c r="F1376" s="12"/>
      <c r="G1376" s="93"/>
    </row>
    <row r="1377" spans="1:7">
      <c r="A1377" s="21"/>
      <c r="B1377" s="34"/>
      <c r="C1377" s="34"/>
      <c r="D1377" s="12"/>
      <c r="E1377" s="12"/>
      <c r="F1377" s="12"/>
      <c r="G1377" s="93"/>
    </row>
    <row r="1378" spans="1:7">
      <c r="A1378" s="21"/>
      <c r="B1378" s="34"/>
      <c r="C1378" s="34"/>
      <c r="D1378" s="12"/>
      <c r="E1378" s="12"/>
      <c r="F1378" s="12"/>
      <c r="G1378" s="93"/>
    </row>
    <row r="1379" spans="1:7">
      <c r="A1379" s="21"/>
      <c r="B1379" s="34"/>
      <c r="C1379" s="34"/>
      <c r="D1379" s="12"/>
      <c r="E1379" s="12"/>
      <c r="F1379" s="12"/>
      <c r="G1379" s="93"/>
    </row>
    <row r="1380" spans="1:7">
      <c r="A1380" s="21"/>
      <c r="B1380" s="34"/>
      <c r="C1380" s="34"/>
      <c r="D1380" s="12"/>
      <c r="E1380" s="12"/>
      <c r="F1380" s="12"/>
      <c r="G1380" s="93"/>
    </row>
    <row r="1381" spans="1:7">
      <c r="A1381" s="21"/>
      <c r="B1381" s="34"/>
      <c r="C1381" s="34"/>
      <c r="D1381" s="12"/>
      <c r="E1381" s="12"/>
      <c r="F1381" s="12"/>
      <c r="G1381" s="93"/>
    </row>
    <row r="1382" spans="1:7">
      <c r="A1382" s="21"/>
      <c r="B1382" s="34"/>
      <c r="C1382" s="34"/>
      <c r="D1382" s="12"/>
      <c r="E1382" s="12"/>
      <c r="F1382" s="12"/>
      <c r="G1382" s="93"/>
    </row>
    <row r="1383" spans="1:7">
      <c r="A1383" s="21"/>
      <c r="B1383" s="34"/>
      <c r="C1383" s="34"/>
      <c r="D1383" s="12"/>
      <c r="E1383" s="12"/>
      <c r="F1383" s="12"/>
      <c r="G1383" s="93"/>
    </row>
    <row r="1384" spans="1:7">
      <c r="A1384" s="21"/>
      <c r="B1384" s="34"/>
      <c r="C1384" s="34"/>
      <c r="D1384" s="12"/>
      <c r="E1384" s="12"/>
      <c r="F1384" s="12"/>
      <c r="G1384" s="93"/>
    </row>
    <row r="1385" spans="1:7">
      <c r="A1385" s="21"/>
      <c r="B1385" s="34"/>
      <c r="C1385" s="34"/>
      <c r="D1385" s="12"/>
      <c r="E1385" s="12"/>
      <c r="F1385" s="12"/>
      <c r="G1385" s="93"/>
    </row>
    <row r="1386" spans="1:7">
      <c r="A1386" s="21"/>
      <c r="B1386" s="34"/>
      <c r="C1386" s="34"/>
      <c r="D1386" s="12"/>
      <c r="E1386" s="12"/>
      <c r="F1386" s="12"/>
      <c r="G1386" s="93"/>
    </row>
    <row r="1387" spans="1:7">
      <c r="A1387" s="21"/>
      <c r="B1387" s="34"/>
      <c r="C1387" s="34"/>
      <c r="D1387" s="12"/>
      <c r="E1387" s="12"/>
      <c r="F1387" s="12"/>
      <c r="G1387" s="93"/>
    </row>
    <row r="1388" spans="1:7">
      <c r="A1388" s="21"/>
      <c r="B1388" s="34"/>
      <c r="C1388" s="34"/>
      <c r="D1388" s="12"/>
      <c r="E1388" s="12"/>
      <c r="F1388" s="12"/>
      <c r="G1388" s="93"/>
    </row>
    <row r="1389" spans="1:7">
      <c r="A1389" s="21"/>
      <c r="B1389" s="34"/>
      <c r="C1389" s="34"/>
      <c r="D1389" s="12"/>
      <c r="E1389" s="12"/>
      <c r="F1389" s="12"/>
      <c r="G1389" s="93"/>
    </row>
    <row r="1390" spans="1:7">
      <c r="A1390" s="21"/>
      <c r="B1390" s="34"/>
      <c r="C1390" s="34"/>
      <c r="D1390" s="12"/>
      <c r="E1390" s="12"/>
      <c r="F1390" s="12"/>
      <c r="G1390" s="93"/>
    </row>
    <row r="1391" spans="1:7">
      <c r="A1391" s="21"/>
      <c r="B1391" s="34"/>
      <c r="C1391" s="34"/>
      <c r="D1391" s="12"/>
      <c r="E1391" s="12"/>
      <c r="F1391" s="12"/>
      <c r="G1391" s="93"/>
    </row>
    <row r="1392" spans="1:7">
      <c r="A1392" s="21"/>
      <c r="B1392" s="34"/>
      <c r="C1392" s="34"/>
      <c r="D1392" s="12"/>
      <c r="E1392" s="12"/>
      <c r="F1392" s="12"/>
      <c r="G1392" s="93"/>
    </row>
    <row r="1393" spans="1:7">
      <c r="A1393" s="21"/>
      <c r="B1393" s="34"/>
      <c r="C1393" s="34"/>
      <c r="D1393" s="12"/>
      <c r="E1393" s="12"/>
      <c r="F1393" s="12"/>
      <c r="G1393" s="93"/>
    </row>
    <row r="1394" spans="1:7">
      <c r="A1394" s="21"/>
      <c r="B1394" s="34"/>
      <c r="C1394" s="34"/>
      <c r="D1394" s="12"/>
      <c r="E1394" s="12"/>
      <c r="F1394" s="12"/>
      <c r="G1394" s="93"/>
    </row>
    <row r="1395" spans="1:7">
      <c r="A1395" s="21"/>
      <c r="B1395" s="34"/>
      <c r="C1395" s="34"/>
      <c r="D1395" s="12"/>
      <c r="E1395" s="12"/>
      <c r="F1395" s="12"/>
      <c r="G1395" s="93"/>
    </row>
    <row r="1396" spans="1:7">
      <c r="A1396" s="21"/>
      <c r="B1396" s="34"/>
      <c r="C1396" s="34"/>
      <c r="D1396" s="12"/>
      <c r="E1396" s="12"/>
      <c r="F1396" s="12"/>
      <c r="G1396" s="93"/>
    </row>
    <row r="1397" spans="1:7">
      <c r="A1397" s="21"/>
      <c r="B1397" s="34"/>
      <c r="C1397" s="34"/>
      <c r="D1397" s="12"/>
      <c r="E1397" s="12"/>
      <c r="F1397" s="12"/>
      <c r="G1397" s="93"/>
    </row>
    <row r="1398" spans="1:7">
      <c r="A1398" s="21"/>
      <c r="B1398" s="34"/>
      <c r="C1398" s="34"/>
      <c r="D1398" s="12"/>
      <c r="E1398" s="12"/>
      <c r="F1398" s="12"/>
      <c r="G1398" s="93"/>
    </row>
    <row r="1399" spans="1:7">
      <c r="A1399" s="21"/>
      <c r="B1399" s="34"/>
      <c r="C1399" s="34"/>
      <c r="D1399" s="12"/>
      <c r="E1399" s="12"/>
      <c r="F1399" s="12"/>
      <c r="G1399" s="93"/>
    </row>
    <row r="1400" spans="1:7">
      <c r="A1400" s="21"/>
      <c r="B1400" s="34"/>
      <c r="C1400" s="34"/>
      <c r="D1400" s="12"/>
      <c r="E1400" s="12"/>
      <c r="F1400" s="12"/>
      <c r="G1400" s="93"/>
    </row>
    <row r="1401" spans="1:7">
      <c r="A1401" s="21"/>
      <c r="B1401" s="34"/>
      <c r="C1401" s="34"/>
      <c r="D1401" s="12"/>
      <c r="E1401" s="12"/>
      <c r="F1401" s="12"/>
      <c r="G1401" s="93"/>
    </row>
    <row r="1402" spans="1:7">
      <c r="A1402" s="21"/>
      <c r="B1402" s="34"/>
      <c r="C1402" s="34"/>
      <c r="D1402" s="12"/>
      <c r="E1402" s="12"/>
      <c r="F1402" s="12"/>
      <c r="G1402" s="93"/>
    </row>
    <row r="1403" spans="1:7">
      <c r="A1403" s="21"/>
      <c r="B1403" s="34"/>
      <c r="C1403" s="34"/>
      <c r="D1403" s="12"/>
      <c r="E1403" s="12"/>
      <c r="F1403" s="12"/>
      <c r="G1403" s="93"/>
    </row>
    <row r="1404" spans="1:7">
      <c r="A1404" s="21"/>
      <c r="B1404" s="34"/>
      <c r="C1404" s="34"/>
      <c r="D1404" s="12"/>
      <c r="E1404" s="12"/>
      <c r="F1404" s="12"/>
      <c r="G1404" s="93"/>
    </row>
    <row r="1405" spans="1:7">
      <c r="A1405" s="21"/>
      <c r="B1405" s="34"/>
      <c r="C1405" s="34"/>
      <c r="D1405" s="12"/>
      <c r="E1405" s="12"/>
      <c r="F1405" s="12"/>
      <c r="G1405" s="93"/>
    </row>
    <row r="1406" spans="1:7">
      <c r="A1406" s="21"/>
      <c r="B1406" s="34"/>
      <c r="C1406" s="34"/>
      <c r="D1406" s="12"/>
      <c r="E1406" s="12"/>
      <c r="F1406" s="12"/>
      <c r="G1406" s="93"/>
    </row>
    <row r="1407" spans="1:7">
      <c r="A1407" s="21"/>
      <c r="B1407" s="34"/>
      <c r="C1407" s="34"/>
      <c r="D1407" s="12"/>
      <c r="E1407" s="12"/>
      <c r="F1407" s="12"/>
      <c r="G1407" s="93"/>
    </row>
    <row r="1408" spans="1:7">
      <c r="A1408" s="21"/>
      <c r="B1408" s="34"/>
      <c r="C1408" s="34"/>
      <c r="D1408" s="12"/>
      <c r="E1408" s="12"/>
      <c r="F1408" s="12"/>
      <c r="G1408" s="93"/>
    </row>
    <row r="1409" spans="1:7">
      <c r="A1409" s="21"/>
      <c r="B1409" s="34"/>
      <c r="C1409" s="34"/>
      <c r="D1409" s="12"/>
      <c r="E1409" s="12"/>
      <c r="F1409" s="12"/>
      <c r="G1409" s="93"/>
    </row>
    <row r="1410" spans="1:7">
      <c r="A1410" s="21"/>
      <c r="B1410" s="34"/>
      <c r="C1410" s="34"/>
      <c r="D1410" s="12"/>
      <c r="E1410" s="12"/>
      <c r="F1410" s="12"/>
      <c r="G1410" s="93"/>
    </row>
    <row r="1411" spans="1:7">
      <c r="A1411" s="21"/>
      <c r="B1411" s="34"/>
      <c r="C1411" s="34"/>
      <c r="D1411" s="12"/>
      <c r="E1411" s="12"/>
      <c r="F1411" s="12"/>
      <c r="G1411" s="93"/>
    </row>
    <row r="1412" spans="1:7">
      <c r="A1412" s="21"/>
      <c r="B1412" s="34"/>
      <c r="C1412" s="34"/>
      <c r="D1412" s="12"/>
      <c r="E1412" s="12"/>
      <c r="F1412" s="12"/>
      <c r="G1412" s="93"/>
    </row>
    <row r="1413" spans="1:7">
      <c r="A1413" s="21"/>
      <c r="B1413" s="34"/>
      <c r="C1413" s="34"/>
      <c r="D1413" s="12"/>
      <c r="E1413" s="12"/>
      <c r="F1413" s="12"/>
      <c r="G1413" s="93"/>
    </row>
    <row r="1414" spans="1:7">
      <c r="A1414" s="21"/>
      <c r="B1414" s="34"/>
      <c r="C1414" s="34"/>
      <c r="D1414" s="12"/>
      <c r="E1414" s="12"/>
      <c r="F1414" s="12"/>
      <c r="G1414" s="93"/>
    </row>
    <row r="1415" spans="1:7">
      <c r="A1415" s="21"/>
      <c r="B1415" s="34"/>
      <c r="C1415" s="34"/>
      <c r="D1415" s="12"/>
      <c r="E1415" s="12"/>
      <c r="F1415" s="12"/>
      <c r="G1415" s="93"/>
    </row>
    <row r="1416" spans="1:7">
      <c r="A1416" s="21"/>
      <c r="B1416" s="34"/>
      <c r="C1416" s="34"/>
      <c r="D1416" s="12"/>
      <c r="E1416" s="12"/>
      <c r="F1416" s="12"/>
      <c r="G1416" s="93"/>
    </row>
    <row r="1417" spans="1:7">
      <c r="A1417" s="21"/>
      <c r="B1417" s="34"/>
      <c r="C1417" s="34"/>
      <c r="D1417" s="12"/>
      <c r="E1417" s="12"/>
      <c r="F1417" s="12"/>
      <c r="G1417" s="93"/>
    </row>
    <row r="1418" spans="1:7">
      <c r="A1418" s="21"/>
      <c r="B1418" s="34"/>
      <c r="C1418" s="34"/>
      <c r="D1418" s="12"/>
      <c r="E1418" s="12"/>
      <c r="F1418" s="12"/>
      <c r="G1418" s="93"/>
    </row>
    <row r="1419" spans="1:7">
      <c r="A1419" s="21"/>
      <c r="B1419" s="34"/>
      <c r="C1419" s="34"/>
      <c r="D1419" s="12"/>
      <c r="E1419" s="12"/>
      <c r="F1419" s="12"/>
      <c r="G1419" s="93"/>
    </row>
    <row r="1420" spans="1:7">
      <c r="A1420" s="21"/>
      <c r="B1420" s="34"/>
      <c r="C1420" s="34"/>
      <c r="D1420" s="12"/>
      <c r="E1420" s="12"/>
      <c r="F1420" s="12"/>
      <c r="G1420" s="93"/>
    </row>
    <row r="1421" spans="1:7">
      <c r="A1421" s="21"/>
      <c r="B1421" s="34"/>
      <c r="C1421" s="34"/>
      <c r="D1421" s="12"/>
      <c r="E1421" s="12"/>
      <c r="F1421" s="12"/>
      <c r="G1421" s="93"/>
    </row>
    <row r="1422" spans="1:7">
      <c r="A1422" s="21"/>
      <c r="B1422" s="34"/>
      <c r="C1422" s="34"/>
      <c r="D1422" s="12"/>
      <c r="E1422" s="12"/>
      <c r="F1422" s="12"/>
      <c r="G1422" s="93"/>
    </row>
    <row r="1423" spans="1:7">
      <c r="A1423" s="21"/>
      <c r="B1423" s="34"/>
      <c r="C1423" s="34"/>
      <c r="D1423" s="12"/>
      <c r="E1423" s="12"/>
      <c r="F1423" s="12"/>
      <c r="G1423" s="93"/>
    </row>
    <row r="1424" spans="1:7">
      <c r="A1424" s="21"/>
      <c r="B1424" s="34"/>
      <c r="C1424" s="34"/>
      <c r="D1424" s="12"/>
      <c r="E1424" s="12"/>
      <c r="F1424" s="12"/>
      <c r="G1424" s="93"/>
    </row>
    <row r="1425" spans="1:7">
      <c r="A1425" s="21"/>
      <c r="B1425" s="34"/>
      <c r="C1425" s="34"/>
      <c r="D1425" s="12"/>
      <c r="E1425" s="12"/>
      <c r="F1425" s="12"/>
      <c r="G1425" s="93"/>
    </row>
    <row r="1426" spans="1:7">
      <c r="A1426" s="21"/>
      <c r="B1426" s="34"/>
      <c r="C1426" s="34"/>
      <c r="D1426" s="12"/>
      <c r="E1426" s="12"/>
      <c r="F1426" s="12"/>
      <c r="G1426" s="93"/>
    </row>
    <row r="1427" spans="1:7">
      <c r="A1427" s="21"/>
      <c r="B1427" s="34"/>
      <c r="C1427" s="34"/>
      <c r="D1427" s="12"/>
      <c r="E1427" s="12"/>
      <c r="F1427" s="12"/>
      <c r="G1427" s="93"/>
    </row>
    <row r="1428" spans="1:7">
      <c r="A1428" s="21"/>
      <c r="B1428" s="34"/>
      <c r="C1428" s="34"/>
      <c r="D1428" s="12"/>
      <c r="E1428" s="12"/>
      <c r="F1428" s="12"/>
      <c r="G1428" s="93"/>
    </row>
    <row r="1429" spans="1:7">
      <c r="A1429" s="21"/>
      <c r="B1429" s="34"/>
      <c r="C1429" s="34"/>
      <c r="D1429" s="12"/>
      <c r="E1429" s="12"/>
      <c r="F1429" s="12"/>
      <c r="G1429" s="93"/>
    </row>
    <row r="1430" spans="1:7">
      <c r="A1430" s="21"/>
      <c r="B1430" s="34"/>
      <c r="C1430" s="34"/>
      <c r="D1430" s="12"/>
      <c r="E1430" s="12"/>
      <c r="F1430" s="12"/>
      <c r="G1430" s="93"/>
    </row>
    <row r="1431" spans="1:7">
      <c r="A1431" s="21"/>
      <c r="B1431" s="34"/>
      <c r="C1431" s="34"/>
      <c r="D1431" s="12"/>
      <c r="E1431" s="12"/>
      <c r="F1431" s="12"/>
      <c r="G1431" s="93"/>
    </row>
    <row r="1432" spans="1:7">
      <c r="A1432" s="21"/>
      <c r="B1432" s="34"/>
      <c r="C1432" s="34"/>
      <c r="D1432" s="12"/>
      <c r="E1432" s="12"/>
      <c r="F1432" s="12"/>
      <c r="G1432" s="93"/>
    </row>
    <row r="1433" spans="1:7">
      <c r="A1433" s="21"/>
      <c r="B1433" s="34"/>
      <c r="C1433" s="34"/>
      <c r="D1433" s="12"/>
      <c r="E1433" s="12"/>
      <c r="F1433" s="12"/>
      <c r="G1433" s="93"/>
    </row>
    <row r="1434" spans="1:7">
      <c r="A1434" s="21"/>
      <c r="B1434" s="34"/>
      <c r="C1434" s="34"/>
      <c r="D1434" s="12"/>
      <c r="E1434" s="12"/>
      <c r="F1434" s="12"/>
      <c r="G1434" s="93"/>
    </row>
    <row r="1435" spans="1:7">
      <c r="A1435" s="21"/>
      <c r="B1435" s="34"/>
      <c r="C1435" s="34"/>
      <c r="D1435" s="12"/>
      <c r="E1435" s="12"/>
      <c r="F1435" s="12"/>
      <c r="G1435" s="93"/>
    </row>
    <row r="1436" spans="1:7">
      <c r="A1436" s="21"/>
      <c r="B1436" s="34"/>
      <c r="C1436" s="34"/>
      <c r="D1436" s="12"/>
      <c r="E1436" s="12"/>
      <c r="F1436" s="12"/>
      <c r="G1436" s="93"/>
    </row>
    <row r="1437" spans="1:7">
      <c r="A1437" s="21"/>
      <c r="B1437" s="34"/>
      <c r="C1437" s="34"/>
      <c r="D1437" s="12"/>
      <c r="E1437" s="12"/>
      <c r="F1437" s="12"/>
      <c r="G1437" s="93"/>
    </row>
    <row r="1438" spans="1:7">
      <c r="A1438" s="21"/>
      <c r="B1438" s="34"/>
      <c r="C1438" s="34"/>
      <c r="D1438" s="12"/>
      <c r="E1438" s="12"/>
      <c r="F1438" s="12"/>
      <c r="G1438" s="93"/>
    </row>
    <row r="1439" spans="1:7">
      <c r="A1439" s="21"/>
      <c r="B1439" s="34"/>
      <c r="C1439" s="34"/>
      <c r="D1439" s="12"/>
      <c r="E1439" s="12"/>
      <c r="F1439" s="12"/>
      <c r="G1439" s="93"/>
    </row>
    <row r="1440" spans="1:7">
      <c r="A1440" s="21"/>
      <c r="B1440" s="34"/>
      <c r="C1440" s="34"/>
      <c r="D1440" s="12"/>
      <c r="E1440" s="12"/>
      <c r="F1440" s="12"/>
      <c r="G1440" s="93"/>
    </row>
    <row r="1441" spans="1:7">
      <c r="A1441" s="21"/>
      <c r="B1441" s="34"/>
      <c r="C1441" s="34"/>
      <c r="D1441" s="12"/>
      <c r="E1441" s="12"/>
      <c r="F1441" s="12"/>
      <c r="G1441" s="93"/>
    </row>
    <row r="1442" spans="1:7">
      <c r="A1442" s="21"/>
      <c r="B1442" s="34"/>
      <c r="C1442" s="34"/>
      <c r="D1442" s="12"/>
      <c r="E1442" s="12"/>
      <c r="F1442" s="12"/>
      <c r="G1442" s="93"/>
    </row>
    <row r="1443" spans="1:7">
      <c r="A1443" s="21"/>
      <c r="B1443" s="34"/>
      <c r="C1443" s="34"/>
      <c r="D1443" s="12"/>
      <c r="E1443" s="12"/>
      <c r="F1443" s="12"/>
      <c r="G1443" s="93"/>
    </row>
    <row r="1444" spans="1:7">
      <c r="A1444" s="21"/>
      <c r="B1444" s="34"/>
      <c r="C1444" s="34"/>
      <c r="D1444" s="12"/>
      <c r="E1444" s="12"/>
      <c r="F1444" s="12"/>
      <c r="G1444" s="93"/>
    </row>
    <row r="1445" spans="1:7">
      <c r="A1445" s="21"/>
      <c r="B1445" s="34"/>
      <c r="C1445" s="34"/>
      <c r="D1445" s="12"/>
      <c r="E1445" s="12"/>
      <c r="F1445" s="12"/>
      <c r="G1445" s="93"/>
    </row>
    <row r="1446" spans="1:7">
      <c r="A1446" s="21"/>
      <c r="B1446" s="34"/>
      <c r="C1446" s="34"/>
      <c r="D1446" s="12"/>
      <c r="E1446" s="12"/>
      <c r="F1446" s="12"/>
      <c r="G1446" s="93"/>
    </row>
    <row r="1447" spans="1:7">
      <c r="A1447" s="21"/>
      <c r="B1447" s="34"/>
      <c r="C1447" s="34"/>
      <c r="D1447" s="12"/>
      <c r="E1447" s="12"/>
      <c r="F1447" s="12"/>
      <c r="G1447" s="93"/>
    </row>
    <row r="1448" spans="1:7">
      <c r="A1448" s="21"/>
      <c r="B1448" s="34"/>
      <c r="C1448" s="34"/>
      <c r="D1448" s="12"/>
      <c r="E1448" s="12"/>
      <c r="F1448" s="12"/>
      <c r="G1448" s="93"/>
    </row>
    <row r="1449" spans="1:7">
      <c r="A1449" s="21"/>
      <c r="B1449" s="34"/>
      <c r="C1449" s="34"/>
      <c r="D1449" s="12"/>
      <c r="E1449" s="12"/>
      <c r="F1449" s="12"/>
      <c r="G1449" s="93"/>
    </row>
    <row r="1450" spans="1:7">
      <c r="A1450" s="21"/>
      <c r="B1450" s="34"/>
      <c r="C1450" s="34"/>
      <c r="D1450" s="12"/>
      <c r="E1450" s="12"/>
      <c r="F1450" s="12"/>
      <c r="G1450" s="93"/>
    </row>
    <row r="1451" spans="1:7">
      <c r="A1451" s="21"/>
      <c r="B1451" s="34"/>
      <c r="C1451" s="34"/>
      <c r="D1451" s="12"/>
      <c r="E1451" s="12"/>
      <c r="F1451" s="12"/>
      <c r="G1451" s="93"/>
    </row>
    <row r="1452" spans="1:7">
      <c r="A1452" s="21"/>
      <c r="B1452" s="34"/>
      <c r="C1452" s="34"/>
      <c r="D1452" s="12"/>
      <c r="E1452" s="12"/>
      <c r="F1452" s="12"/>
      <c r="G1452" s="93"/>
    </row>
    <row r="1453" spans="1:7">
      <c r="A1453" s="21"/>
      <c r="B1453" s="34"/>
      <c r="C1453" s="34"/>
      <c r="D1453" s="12"/>
      <c r="E1453" s="12"/>
      <c r="F1453" s="12"/>
      <c r="G1453" s="93"/>
    </row>
    <row r="1454" spans="1:7">
      <c r="A1454" s="21"/>
      <c r="B1454" s="34"/>
      <c r="C1454" s="34"/>
      <c r="D1454" s="12"/>
      <c r="E1454" s="12"/>
      <c r="F1454" s="12"/>
      <c r="G1454" s="93"/>
    </row>
    <row r="1455" spans="1:7">
      <c r="A1455" s="21"/>
      <c r="B1455" s="34"/>
      <c r="C1455" s="34"/>
      <c r="D1455" s="12"/>
      <c r="E1455" s="12"/>
      <c r="F1455" s="12"/>
      <c r="G1455" s="93"/>
    </row>
    <row r="1456" spans="1:7">
      <c r="A1456" s="21"/>
      <c r="B1456" s="34"/>
      <c r="C1456" s="34"/>
      <c r="D1456" s="12"/>
      <c r="E1456" s="12"/>
      <c r="F1456" s="12"/>
      <c r="G1456" s="93"/>
    </row>
    <row r="1457" spans="1:7">
      <c r="A1457" s="21"/>
      <c r="B1457" s="34"/>
      <c r="C1457" s="34"/>
      <c r="D1457" s="12"/>
      <c r="E1457" s="12"/>
      <c r="F1457" s="12"/>
      <c r="G1457" s="93"/>
    </row>
    <row r="1458" spans="1:7">
      <c r="A1458" s="21"/>
      <c r="B1458" s="34"/>
      <c r="C1458" s="34"/>
      <c r="D1458" s="12"/>
      <c r="E1458" s="12"/>
      <c r="F1458" s="12"/>
      <c r="G1458" s="93"/>
    </row>
    <row r="1459" spans="1:7">
      <c r="A1459" s="21"/>
      <c r="B1459" s="34"/>
      <c r="C1459" s="34"/>
      <c r="D1459" s="12"/>
      <c r="E1459" s="12"/>
      <c r="F1459" s="12"/>
      <c r="G1459" s="93"/>
    </row>
    <row r="1460" spans="1:7">
      <c r="A1460" s="21"/>
      <c r="B1460" s="34"/>
      <c r="C1460" s="34"/>
      <c r="D1460" s="12"/>
      <c r="E1460" s="12"/>
      <c r="F1460" s="12"/>
      <c r="G1460" s="93"/>
    </row>
    <row r="1461" spans="1:7">
      <c r="A1461" s="21"/>
      <c r="B1461" s="34"/>
      <c r="C1461" s="34"/>
      <c r="D1461" s="12"/>
      <c r="E1461" s="12"/>
      <c r="F1461" s="12"/>
      <c r="G1461" s="93"/>
    </row>
    <row r="1462" spans="1:7">
      <c r="A1462" s="21"/>
      <c r="B1462" s="34"/>
      <c r="C1462" s="34"/>
      <c r="D1462" s="12"/>
      <c r="E1462" s="12"/>
      <c r="F1462" s="12"/>
      <c r="G1462" s="93"/>
    </row>
    <row r="1463" spans="1:7">
      <c r="A1463" s="21"/>
      <c r="B1463" s="34"/>
      <c r="C1463" s="34"/>
      <c r="D1463" s="12"/>
      <c r="E1463" s="12"/>
      <c r="F1463" s="12"/>
      <c r="G1463" s="93"/>
    </row>
    <row r="1464" spans="1:7">
      <c r="A1464" s="21"/>
      <c r="B1464" s="34"/>
      <c r="C1464" s="34"/>
      <c r="D1464" s="12"/>
      <c r="E1464" s="12"/>
      <c r="F1464" s="12"/>
      <c r="G1464" s="93"/>
    </row>
    <row r="1465" spans="1:7">
      <c r="A1465" s="21"/>
      <c r="B1465" s="34"/>
      <c r="C1465" s="34"/>
      <c r="D1465" s="12"/>
      <c r="E1465" s="12"/>
      <c r="F1465" s="12"/>
      <c r="G1465" s="93"/>
    </row>
    <row r="1466" spans="1:7">
      <c r="A1466" s="21"/>
      <c r="B1466" s="34"/>
      <c r="C1466" s="34"/>
      <c r="D1466" s="12"/>
      <c r="E1466" s="12"/>
      <c r="F1466" s="12"/>
      <c r="G1466" s="93"/>
    </row>
    <row r="1467" spans="1:7">
      <c r="A1467" s="21"/>
      <c r="B1467" s="34"/>
      <c r="C1467" s="34"/>
      <c r="D1467" s="12"/>
      <c r="E1467" s="12"/>
      <c r="F1467" s="12"/>
      <c r="G1467" s="93"/>
    </row>
    <row r="1468" spans="1:7">
      <c r="A1468" s="21"/>
      <c r="B1468" s="34"/>
      <c r="C1468" s="34"/>
      <c r="D1468" s="12"/>
      <c r="E1468" s="12"/>
      <c r="F1468" s="12"/>
      <c r="G1468" s="93"/>
    </row>
    <row r="1469" spans="1:7">
      <c r="A1469" s="21"/>
      <c r="B1469" s="34"/>
      <c r="C1469" s="34"/>
      <c r="D1469" s="12"/>
      <c r="E1469" s="12"/>
      <c r="F1469" s="12"/>
      <c r="G1469" s="93"/>
    </row>
    <row r="1470" spans="1:7">
      <c r="A1470" s="21"/>
      <c r="B1470" s="34"/>
      <c r="C1470" s="34"/>
      <c r="D1470" s="12"/>
      <c r="E1470" s="12"/>
      <c r="F1470" s="12"/>
      <c r="G1470" s="93"/>
    </row>
    <row r="1471" spans="1:7">
      <c r="A1471" s="21"/>
      <c r="B1471" s="34"/>
      <c r="C1471" s="34"/>
      <c r="D1471" s="12"/>
      <c r="E1471" s="12"/>
      <c r="F1471" s="12"/>
      <c r="G1471" s="93"/>
    </row>
    <row r="1472" spans="1:7">
      <c r="A1472" s="21"/>
      <c r="B1472" s="34"/>
      <c r="C1472" s="34"/>
      <c r="D1472" s="12"/>
      <c r="E1472" s="12"/>
      <c r="F1472" s="12"/>
      <c r="G1472" s="93"/>
    </row>
    <row r="1473" spans="1:7">
      <c r="A1473" s="21"/>
      <c r="B1473" s="34"/>
      <c r="C1473" s="34"/>
      <c r="D1473" s="12"/>
      <c r="E1473" s="12"/>
      <c r="F1473" s="12"/>
      <c r="G1473" s="93"/>
    </row>
    <row r="1474" spans="1:7">
      <c r="A1474" s="21"/>
      <c r="B1474" s="34"/>
      <c r="C1474" s="34"/>
      <c r="D1474" s="12"/>
      <c r="E1474" s="12"/>
      <c r="F1474" s="12"/>
      <c r="G1474" s="93"/>
    </row>
    <row r="1475" spans="1:7">
      <c r="A1475" s="21"/>
      <c r="B1475" s="34"/>
      <c r="C1475" s="34"/>
      <c r="D1475" s="12"/>
      <c r="E1475" s="12"/>
      <c r="F1475" s="12"/>
      <c r="G1475" s="93"/>
    </row>
    <row r="1476" spans="1:7">
      <c r="A1476" s="21"/>
      <c r="B1476" s="34"/>
      <c r="C1476" s="34"/>
      <c r="D1476" s="12"/>
      <c r="E1476" s="12"/>
      <c r="F1476" s="12"/>
      <c r="G1476" s="93"/>
    </row>
    <row r="1477" spans="1:7">
      <c r="A1477" s="21"/>
      <c r="B1477" s="34"/>
      <c r="C1477" s="34"/>
      <c r="D1477" s="12"/>
      <c r="E1477" s="12"/>
      <c r="F1477" s="12"/>
      <c r="G1477" s="93"/>
    </row>
    <row r="1478" spans="1:7">
      <c r="A1478" s="21"/>
      <c r="B1478" s="34"/>
      <c r="C1478" s="34"/>
      <c r="D1478" s="12"/>
      <c r="E1478" s="12"/>
      <c r="F1478" s="12"/>
      <c r="G1478" s="93"/>
    </row>
    <row r="1479" spans="1:7">
      <c r="A1479" s="21"/>
      <c r="B1479" s="34"/>
      <c r="C1479" s="34"/>
      <c r="D1479" s="12"/>
      <c r="E1479" s="12"/>
      <c r="F1479" s="12"/>
      <c r="G1479" s="93"/>
    </row>
    <row r="1480" spans="1:7">
      <c r="A1480" s="21"/>
      <c r="B1480" s="34"/>
      <c r="C1480" s="34"/>
      <c r="D1480" s="12"/>
      <c r="E1480" s="12"/>
      <c r="F1480" s="12"/>
      <c r="G1480" s="93"/>
    </row>
    <row r="1481" spans="1:7">
      <c r="A1481" s="21"/>
      <c r="B1481" s="34"/>
      <c r="C1481" s="34"/>
      <c r="D1481" s="12"/>
      <c r="E1481" s="12"/>
      <c r="F1481" s="12"/>
      <c r="G1481" s="93"/>
    </row>
    <row r="1482" spans="1:7">
      <c r="A1482" s="21"/>
      <c r="B1482" s="34"/>
      <c r="C1482" s="34"/>
      <c r="D1482" s="12"/>
      <c r="E1482" s="12"/>
      <c r="F1482" s="12"/>
      <c r="G1482" s="93"/>
    </row>
    <row r="1483" spans="1:7">
      <c r="A1483" s="21"/>
      <c r="B1483" s="34"/>
      <c r="C1483" s="34"/>
      <c r="D1483" s="12"/>
      <c r="E1483" s="12"/>
      <c r="F1483" s="12"/>
      <c r="G1483" s="93"/>
    </row>
    <row r="1484" spans="1:7">
      <c r="A1484" s="21"/>
      <c r="B1484" s="34"/>
      <c r="C1484" s="34"/>
      <c r="D1484" s="12"/>
      <c r="E1484" s="12"/>
      <c r="F1484" s="12"/>
      <c r="G1484" s="93"/>
    </row>
    <row r="1485" spans="1:7">
      <c r="A1485" s="21"/>
      <c r="B1485" s="34"/>
      <c r="C1485" s="34"/>
      <c r="D1485" s="12"/>
      <c r="E1485" s="12"/>
      <c r="F1485" s="12"/>
      <c r="G1485" s="93"/>
    </row>
    <row r="1486" spans="1:7">
      <c r="A1486" s="21"/>
      <c r="B1486" s="34"/>
      <c r="C1486" s="34"/>
      <c r="D1486" s="12"/>
      <c r="E1486" s="12"/>
      <c r="F1486" s="12"/>
      <c r="G1486" s="93"/>
    </row>
    <row r="1487" spans="1:7">
      <c r="A1487" s="21"/>
      <c r="B1487" s="34"/>
      <c r="C1487" s="34"/>
      <c r="D1487" s="12"/>
      <c r="E1487" s="12"/>
      <c r="F1487" s="12"/>
      <c r="G1487" s="93"/>
    </row>
    <row r="1488" spans="1:7">
      <c r="A1488" s="21"/>
      <c r="B1488" s="34"/>
      <c r="C1488" s="34"/>
      <c r="D1488" s="12"/>
      <c r="E1488" s="12"/>
      <c r="F1488" s="12"/>
      <c r="G1488" s="93"/>
    </row>
    <row r="1489" spans="1:7">
      <c r="A1489" s="21"/>
      <c r="B1489" s="34"/>
      <c r="C1489" s="34"/>
      <c r="D1489" s="12"/>
      <c r="E1489" s="12"/>
      <c r="F1489" s="12"/>
      <c r="G1489" s="93"/>
    </row>
    <row r="1490" spans="1:7">
      <c r="A1490" s="21"/>
      <c r="B1490" s="34"/>
      <c r="C1490" s="34"/>
      <c r="D1490" s="12"/>
      <c r="E1490" s="12"/>
      <c r="F1490" s="12"/>
      <c r="G1490" s="93"/>
    </row>
    <row r="1491" spans="1:7">
      <c r="A1491" s="21"/>
      <c r="B1491" s="34"/>
      <c r="C1491" s="34"/>
      <c r="D1491" s="12"/>
      <c r="E1491" s="12"/>
      <c r="F1491" s="12"/>
      <c r="G1491" s="93"/>
    </row>
    <row r="1492" spans="1:7">
      <c r="A1492" s="21"/>
      <c r="B1492" s="34"/>
      <c r="C1492" s="34"/>
      <c r="D1492" s="12"/>
      <c r="E1492" s="12"/>
      <c r="F1492" s="12"/>
      <c r="G1492" s="93"/>
    </row>
    <row r="1493" spans="1:7">
      <c r="A1493" s="21"/>
      <c r="B1493" s="34"/>
      <c r="C1493" s="34"/>
      <c r="D1493" s="12"/>
      <c r="E1493" s="12"/>
      <c r="F1493" s="12"/>
      <c r="G1493" s="93"/>
    </row>
    <row r="1494" spans="1:7">
      <c r="A1494" s="21"/>
      <c r="B1494" s="34"/>
      <c r="C1494" s="34"/>
      <c r="D1494" s="12"/>
      <c r="E1494" s="12"/>
      <c r="F1494" s="12"/>
      <c r="G1494" s="93"/>
    </row>
    <row r="1495" spans="1:7">
      <c r="A1495" s="21"/>
      <c r="B1495" s="34"/>
      <c r="C1495" s="34"/>
      <c r="D1495" s="12"/>
      <c r="E1495" s="12"/>
      <c r="F1495" s="12"/>
      <c r="G1495" s="93"/>
    </row>
    <row r="1496" spans="1:7">
      <c r="A1496" s="21"/>
      <c r="B1496" s="34"/>
      <c r="C1496" s="34"/>
      <c r="D1496" s="12"/>
      <c r="E1496" s="12"/>
      <c r="F1496" s="12"/>
      <c r="G1496" s="93"/>
    </row>
    <row r="1497" spans="1:7">
      <c r="A1497" s="21"/>
      <c r="B1497" s="34"/>
      <c r="C1497" s="34"/>
      <c r="D1497" s="12"/>
      <c r="E1497" s="12"/>
      <c r="F1497" s="12"/>
      <c r="G1497" s="93"/>
    </row>
    <row r="1498" spans="1:7">
      <c r="A1498" s="21"/>
      <c r="B1498" s="34"/>
      <c r="C1498" s="34"/>
      <c r="D1498" s="12"/>
      <c r="E1498" s="12"/>
      <c r="F1498" s="12"/>
      <c r="G1498" s="93"/>
    </row>
    <row r="1499" spans="1:7">
      <c r="A1499" s="21"/>
      <c r="B1499" s="34"/>
      <c r="C1499" s="34"/>
      <c r="D1499" s="12"/>
      <c r="E1499" s="12"/>
      <c r="F1499" s="12"/>
      <c r="G1499" s="93"/>
    </row>
    <row r="1500" spans="1:7">
      <c r="A1500" s="21"/>
      <c r="B1500" s="34"/>
      <c r="C1500" s="34"/>
      <c r="D1500" s="12"/>
      <c r="E1500" s="12"/>
      <c r="F1500" s="12"/>
      <c r="G1500" s="93"/>
    </row>
    <row r="1501" spans="1:7">
      <c r="A1501" s="21"/>
      <c r="B1501" s="34"/>
      <c r="C1501" s="34"/>
      <c r="D1501" s="12"/>
      <c r="E1501" s="12"/>
      <c r="F1501" s="12"/>
      <c r="G1501" s="93"/>
    </row>
    <row r="1502" spans="1:7">
      <c r="A1502" s="21"/>
      <c r="B1502" s="34"/>
      <c r="C1502" s="34"/>
      <c r="D1502" s="12"/>
      <c r="E1502" s="12"/>
      <c r="F1502" s="12"/>
      <c r="G1502" s="93"/>
    </row>
    <row r="1503" spans="1:7">
      <c r="A1503" s="21"/>
      <c r="B1503" s="34"/>
      <c r="C1503" s="34"/>
      <c r="D1503" s="12"/>
      <c r="E1503" s="12"/>
      <c r="F1503" s="12"/>
      <c r="G1503" s="93"/>
    </row>
    <row r="1504" spans="1:7">
      <c r="A1504" s="21"/>
      <c r="B1504" s="34"/>
      <c r="C1504" s="34"/>
      <c r="D1504" s="12"/>
      <c r="E1504" s="12"/>
      <c r="F1504" s="12"/>
      <c r="G1504" s="93"/>
    </row>
    <row r="1505" spans="1:7">
      <c r="A1505" s="21"/>
      <c r="B1505" s="34"/>
      <c r="C1505" s="34"/>
      <c r="D1505" s="12"/>
      <c r="E1505" s="12"/>
      <c r="F1505" s="12"/>
      <c r="G1505" s="93"/>
    </row>
    <row r="1506" spans="1:7">
      <c r="A1506" s="21"/>
      <c r="B1506" s="34"/>
      <c r="C1506" s="34"/>
      <c r="D1506" s="12"/>
      <c r="E1506" s="12"/>
      <c r="F1506" s="12"/>
      <c r="G1506" s="93"/>
    </row>
    <row r="1507" spans="1:7">
      <c r="A1507" s="21"/>
      <c r="B1507" s="34"/>
      <c r="C1507" s="34"/>
      <c r="D1507" s="12"/>
      <c r="E1507" s="12"/>
      <c r="F1507" s="12"/>
      <c r="G1507" s="93"/>
    </row>
    <row r="1508" spans="1:7">
      <c r="A1508" s="21"/>
      <c r="B1508" s="34"/>
      <c r="C1508" s="34"/>
      <c r="D1508" s="12"/>
      <c r="E1508" s="12"/>
      <c r="F1508" s="12"/>
      <c r="G1508" s="93"/>
    </row>
    <row r="1509" spans="1:7">
      <c r="A1509" s="21"/>
      <c r="B1509" s="34"/>
      <c r="C1509" s="34"/>
      <c r="D1509" s="12"/>
      <c r="E1509" s="12"/>
      <c r="F1509" s="12"/>
      <c r="G1509" s="93"/>
    </row>
    <row r="1510" spans="1:7">
      <c r="A1510" s="21"/>
      <c r="B1510" s="34"/>
      <c r="C1510" s="34"/>
      <c r="D1510" s="12"/>
      <c r="E1510" s="12"/>
      <c r="F1510" s="12"/>
      <c r="G1510" s="93"/>
    </row>
    <row r="1511" spans="1:7">
      <c r="A1511" s="21"/>
      <c r="B1511" s="34"/>
      <c r="C1511" s="34"/>
      <c r="D1511" s="12"/>
      <c r="E1511" s="12"/>
      <c r="F1511" s="12"/>
      <c r="G1511" s="93"/>
    </row>
    <row r="1512" spans="1:7">
      <c r="A1512" s="21"/>
      <c r="B1512" s="34"/>
      <c r="C1512" s="34"/>
      <c r="D1512" s="12"/>
      <c r="E1512" s="12"/>
      <c r="F1512" s="12"/>
      <c r="G1512" s="93"/>
    </row>
    <row r="1513" spans="1:7">
      <c r="A1513" s="21"/>
      <c r="B1513" s="34"/>
      <c r="C1513" s="34"/>
      <c r="D1513" s="12"/>
      <c r="E1513" s="12"/>
      <c r="F1513" s="12"/>
      <c r="G1513" s="93"/>
    </row>
    <row r="1514" spans="1:7">
      <c r="A1514" s="21"/>
      <c r="B1514" s="34"/>
      <c r="C1514" s="34"/>
      <c r="D1514" s="12"/>
      <c r="E1514" s="12"/>
      <c r="F1514" s="12"/>
      <c r="G1514" s="93"/>
    </row>
    <row r="1515" spans="1:7">
      <c r="A1515" s="21"/>
      <c r="B1515" s="34"/>
      <c r="C1515" s="34"/>
      <c r="D1515" s="12"/>
      <c r="E1515" s="12"/>
      <c r="F1515" s="12"/>
      <c r="G1515" s="93"/>
    </row>
    <row r="1516" spans="1:7">
      <c r="A1516" s="21"/>
      <c r="B1516" s="34"/>
      <c r="C1516" s="34"/>
      <c r="D1516" s="12"/>
      <c r="E1516" s="12"/>
      <c r="F1516" s="12"/>
      <c r="G1516" s="93"/>
    </row>
    <row r="1517" spans="1:7">
      <c r="A1517" s="21"/>
      <c r="B1517" s="34"/>
      <c r="C1517" s="34"/>
      <c r="D1517" s="12"/>
      <c r="E1517" s="12"/>
      <c r="F1517" s="12"/>
      <c r="G1517" s="93"/>
    </row>
    <row r="1518" spans="1:7">
      <c r="A1518" s="21"/>
      <c r="B1518" s="34"/>
      <c r="C1518" s="34"/>
      <c r="D1518" s="12"/>
      <c r="E1518" s="12"/>
      <c r="F1518" s="12"/>
      <c r="G1518" s="93"/>
    </row>
    <row r="1519" spans="1:7">
      <c r="A1519" s="21"/>
      <c r="B1519" s="34"/>
      <c r="C1519" s="34"/>
      <c r="D1519" s="12"/>
      <c r="E1519" s="12"/>
      <c r="F1519" s="12"/>
      <c r="G1519" s="93"/>
    </row>
    <row r="1520" spans="1:7">
      <c r="A1520" s="21"/>
      <c r="B1520" s="34"/>
      <c r="C1520" s="34"/>
      <c r="D1520" s="12"/>
      <c r="E1520" s="12"/>
      <c r="F1520" s="12"/>
      <c r="G1520" s="93"/>
    </row>
    <row r="1521" spans="1:7">
      <c r="A1521" s="21"/>
      <c r="B1521" s="34"/>
      <c r="C1521" s="34"/>
      <c r="D1521" s="12"/>
      <c r="E1521" s="12"/>
      <c r="F1521" s="12"/>
      <c r="G1521" s="93"/>
    </row>
    <row r="1522" spans="1:7">
      <c r="A1522" s="21"/>
      <c r="B1522" s="34"/>
      <c r="C1522" s="34"/>
      <c r="D1522" s="12"/>
      <c r="E1522" s="12"/>
      <c r="F1522" s="12"/>
      <c r="G1522" s="93"/>
    </row>
    <row r="1523" spans="1:7">
      <c r="A1523" s="21"/>
      <c r="B1523" s="34"/>
      <c r="C1523" s="34"/>
      <c r="D1523" s="12"/>
      <c r="E1523" s="12"/>
      <c r="F1523" s="12"/>
      <c r="G1523" s="93"/>
    </row>
    <row r="1524" spans="1:7">
      <c r="A1524" s="21"/>
      <c r="B1524" s="34"/>
      <c r="C1524" s="34"/>
      <c r="D1524" s="12"/>
      <c r="E1524" s="12"/>
      <c r="F1524" s="12"/>
      <c r="G1524" s="93"/>
    </row>
    <row r="1525" spans="1:7">
      <c r="A1525" s="21"/>
      <c r="B1525" s="34"/>
      <c r="C1525" s="34"/>
      <c r="D1525" s="12"/>
      <c r="E1525" s="12"/>
      <c r="F1525" s="12"/>
      <c r="G1525" s="93"/>
    </row>
    <row r="1526" spans="1:7">
      <c r="A1526" s="21"/>
      <c r="B1526" s="34"/>
      <c r="C1526" s="34"/>
      <c r="D1526" s="12"/>
      <c r="E1526" s="12"/>
      <c r="F1526" s="12"/>
      <c r="G1526" s="93"/>
    </row>
    <row r="1527" spans="1:7">
      <c r="A1527" s="21"/>
      <c r="B1527" s="34"/>
      <c r="C1527" s="34"/>
      <c r="D1527" s="12"/>
      <c r="E1527" s="12"/>
      <c r="F1527" s="12"/>
      <c r="G1527" s="93"/>
    </row>
    <row r="1528" spans="1:7">
      <c r="A1528" s="21"/>
      <c r="B1528" s="34"/>
      <c r="C1528" s="34"/>
      <c r="D1528" s="12"/>
      <c r="E1528" s="12"/>
      <c r="F1528" s="12"/>
      <c r="G1528" s="93"/>
    </row>
    <row r="1529" spans="1:7">
      <c r="A1529" s="21"/>
      <c r="B1529" s="34"/>
      <c r="C1529" s="34"/>
      <c r="D1529" s="12"/>
      <c r="E1529" s="12"/>
      <c r="F1529" s="12"/>
      <c r="G1529" s="93"/>
    </row>
    <row r="1530" spans="1:7">
      <c r="A1530" s="21"/>
      <c r="B1530" s="34"/>
      <c r="C1530" s="34"/>
      <c r="D1530" s="12"/>
      <c r="E1530" s="12"/>
      <c r="F1530" s="12"/>
      <c r="G1530" s="93"/>
    </row>
    <row r="1531" spans="1:7">
      <c r="A1531" s="21"/>
      <c r="B1531" s="34"/>
      <c r="C1531" s="34"/>
      <c r="D1531" s="12"/>
      <c r="E1531" s="12"/>
      <c r="F1531" s="12"/>
      <c r="G1531" s="93"/>
    </row>
    <row r="1532" spans="1:7">
      <c r="A1532" s="21"/>
      <c r="B1532" s="34"/>
      <c r="C1532" s="34"/>
      <c r="D1532" s="12"/>
      <c r="E1532" s="12"/>
      <c r="F1532" s="12"/>
      <c r="G1532" s="93"/>
    </row>
    <row r="1533" spans="1:7">
      <c r="A1533" s="21"/>
      <c r="B1533" s="34"/>
      <c r="C1533" s="34"/>
      <c r="D1533" s="12"/>
      <c r="E1533" s="12"/>
      <c r="F1533" s="12"/>
      <c r="G1533" s="93"/>
    </row>
    <row r="1534" spans="1:7">
      <c r="A1534" s="21"/>
      <c r="B1534" s="34"/>
      <c r="C1534" s="34"/>
      <c r="D1534" s="12"/>
      <c r="E1534" s="12"/>
      <c r="F1534" s="12"/>
      <c r="G1534" s="93"/>
    </row>
    <row r="1535" spans="1:7">
      <c r="A1535" s="21"/>
      <c r="B1535" s="34"/>
      <c r="C1535" s="34"/>
      <c r="D1535" s="12"/>
      <c r="E1535" s="12"/>
      <c r="F1535" s="12"/>
      <c r="G1535" s="93"/>
    </row>
    <row r="1536" spans="1:7">
      <c r="A1536" s="21"/>
      <c r="B1536" s="34"/>
      <c r="C1536" s="34"/>
      <c r="D1536" s="12"/>
      <c r="E1536" s="12"/>
      <c r="F1536" s="12"/>
      <c r="G1536" s="93"/>
    </row>
    <row r="1537" spans="1:7">
      <c r="A1537" s="21"/>
      <c r="B1537" s="34"/>
      <c r="C1537" s="34"/>
      <c r="D1537" s="12"/>
      <c r="E1537" s="12"/>
      <c r="F1537" s="12"/>
      <c r="G1537" s="93"/>
    </row>
    <row r="1538" spans="1:7">
      <c r="A1538" s="21"/>
      <c r="B1538" s="34"/>
      <c r="C1538" s="34"/>
      <c r="D1538" s="12"/>
      <c r="E1538" s="12"/>
      <c r="F1538" s="12"/>
      <c r="G1538" s="93"/>
    </row>
    <row r="1539" spans="1:7">
      <c r="A1539" s="21"/>
      <c r="B1539" s="34"/>
      <c r="C1539" s="34"/>
      <c r="D1539" s="12"/>
      <c r="E1539" s="12"/>
      <c r="F1539" s="12"/>
      <c r="G1539" s="93"/>
    </row>
    <row r="1540" spans="1:7">
      <c r="A1540" s="21"/>
      <c r="B1540" s="34"/>
      <c r="C1540" s="34"/>
      <c r="D1540" s="12"/>
      <c r="E1540" s="12"/>
      <c r="F1540" s="12"/>
      <c r="G1540" s="93"/>
    </row>
    <row r="1541" spans="1:7">
      <c r="A1541" s="21"/>
      <c r="B1541" s="34"/>
      <c r="C1541" s="34"/>
      <c r="D1541" s="12"/>
      <c r="E1541" s="12"/>
      <c r="F1541" s="12"/>
      <c r="G1541" s="93"/>
    </row>
    <row r="1542" spans="1:7">
      <c r="A1542" s="21"/>
      <c r="B1542" s="34"/>
      <c r="C1542" s="34"/>
      <c r="D1542" s="12"/>
      <c r="E1542" s="12"/>
      <c r="F1542" s="12"/>
      <c r="G1542" s="93"/>
    </row>
    <row r="1543" spans="1:7">
      <c r="A1543" s="21"/>
      <c r="B1543" s="34"/>
      <c r="C1543" s="34"/>
      <c r="D1543" s="12"/>
      <c r="E1543" s="12"/>
      <c r="F1543" s="12"/>
      <c r="G1543" s="93"/>
    </row>
    <row r="1544" spans="1:7">
      <c r="A1544" s="21"/>
      <c r="B1544" s="34"/>
      <c r="C1544" s="34"/>
      <c r="D1544" s="12"/>
      <c r="E1544" s="12"/>
      <c r="F1544" s="12"/>
      <c r="G1544" s="93"/>
    </row>
    <row r="1545" spans="1:7">
      <c r="A1545" s="21"/>
      <c r="B1545" s="34"/>
      <c r="C1545" s="34"/>
      <c r="D1545" s="12"/>
      <c r="E1545" s="12"/>
      <c r="F1545" s="12"/>
      <c r="G1545" s="93"/>
    </row>
    <row r="1546" spans="1:7">
      <c r="A1546" s="21"/>
      <c r="B1546" s="34"/>
      <c r="C1546" s="34"/>
      <c r="D1546" s="12"/>
      <c r="E1546" s="12"/>
      <c r="F1546" s="12"/>
      <c r="G1546" s="93"/>
    </row>
    <row r="1547" spans="1:7">
      <c r="A1547" s="21"/>
      <c r="B1547" s="34"/>
      <c r="C1547" s="34"/>
      <c r="D1547" s="12"/>
      <c r="E1547" s="12"/>
      <c r="F1547" s="12"/>
      <c r="G1547" s="93"/>
    </row>
    <row r="1548" spans="1:7">
      <c r="A1548" s="21"/>
      <c r="B1548" s="34"/>
      <c r="C1548" s="34"/>
      <c r="D1548" s="12"/>
      <c r="E1548" s="12"/>
      <c r="F1548" s="12"/>
      <c r="G1548" s="93"/>
    </row>
    <row r="1549" spans="1:7">
      <c r="A1549" s="21"/>
      <c r="B1549" s="34"/>
      <c r="C1549" s="34"/>
      <c r="D1549" s="12"/>
      <c r="E1549" s="12"/>
      <c r="F1549" s="12"/>
      <c r="G1549" s="93"/>
    </row>
    <row r="1550" spans="1:7">
      <c r="A1550" s="21"/>
      <c r="B1550" s="34"/>
      <c r="C1550" s="34"/>
      <c r="D1550" s="12"/>
      <c r="E1550" s="12"/>
      <c r="F1550" s="12"/>
      <c r="G1550" s="93"/>
    </row>
    <row r="1551" spans="1:7">
      <c r="A1551" s="21"/>
      <c r="B1551" s="34"/>
      <c r="C1551" s="34"/>
      <c r="D1551" s="12"/>
      <c r="E1551" s="12"/>
      <c r="F1551" s="12"/>
      <c r="G1551" s="93"/>
    </row>
    <row r="1552" spans="1:7">
      <c r="A1552" s="21"/>
      <c r="B1552" s="34"/>
      <c r="C1552" s="34"/>
      <c r="D1552" s="12"/>
      <c r="E1552" s="12"/>
      <c r="F1552" s="12"/>
      <c r="G1552" s="93"/>
    </row>
    <row r="1553" spans="1:7">
      <c r="A1553" s="21"/>
      <c r="B1553" s="34"/>
      <c r="C1553" s="34"/>
      <c r="D1553" s="12"/>
      <c r="E1553" s="12"/>
      <c r="F1553" s="12"/>
      <c r="G1553" s="93"/>
    </row>
    <row r="1554" spans="1:7">
      <c r="A1554" s="21"/>
      <c r="B1554" s="34"/>
      <c r="C1554" s="34"/>
      <c r="D1554" s="12"/>
      <c r="E1554" s="12"/>
      <c r="F1554" s="12"/>
      <c r="G1554" s="93"/>
    </row>
    <row r="1555" spans="1:7">
      <c r="A1555" s="21"/>
      <c r="B1555" s="34"/>
      <c r="C1555" s="34"/>
      <c r="D1555" s="12"/>
      <c r="E1555" s="12"/>
      <c r="F1555" s="12"/>
      <c r="G1555" s="93"/>
    </row>
    <row r="1556" spans="1:7">
      <c r="A1556" s="21"/>
      <c r="B1556" s="34"/>
      <c r="C1556" s="34"/>
      <c r="D1556" s="12"/>
      <c r="E1556" s="12"/>
      <c r="F1556" s="12"/>
      <c r="G1556" s="93"/>
    </row>
    <row r="1557" spans="1:7">
      <c r="A1557" s="21"/>
      <c r="B1557" s="34"/>
      <c r="C1557" s="34"/>
      <c r="D1557" s="12"/>
      <c r="E1557" s="12"/>
      <c r="F1557" s="12"/>
      <c r="G1557" s="93"/>
    </row>
    <row r="1558" spans="1:7">
      <c r="A1558" s="21"/>
      <c r="B1558" s="34"/>
      <c r="C1558" s="34"/>
      <c r="D1558" s="12"/>
      <c r="E1558" s="12"/>
      <c r="F1558" s="12"/>
      <c r="G1558" s="93"/>
    </row>
    <row r="1559" spans="1:7">
      <c r="A1559" s="21"/>
      <c r="B1559" s="34"/>
      <c r="C1559" s="34"/>
      <c r="D1559" s="12"/>
      <c r="E1559" s="12"/>
      <c r="F1559" s="12"/>
      <c r="G1559" s="93"/>
    </row>
    <row r="1560" spans="1:7">
      <c r="A1560" s="21"/>
      <c r="B1560" s="34"/>
      <c r="C1560" s="34"/>
      <c r="D1560" s="12"/>
      <c r="E1560" s="12"/>
      <c r="F1560" s="12"/>
      <c r="G1560" s="93"/>
    </row>
    <row r="1561" spans="1:7">
      <c r="A1561" s="21"/>
      <c r="B1561" s="34"/>
      <c r="C1561" s="34"/>
      <c r="D1561" s="12"/>
      <c r="E1561" s="12"/>
      <c r="F1561" s="12"/>
      <c r="G1561" s="93"/>
    </row>
    <row r="1562" spans="1:7">
      <c r="A1562" s="21"/>
      <c r="B1562" s="34"/>
      <c r="C1562" s="34"/>
      <c r="D1562" s="12"/>
      <c r="E1562" s="12"/>
      <c r="F1562" s="12"/>
      <c r="G1562" s="93"/>
    </row>
    <row r="1563" spans="1:7">
      <c r="A1563" s="21"/>
      <c r="B1563" s="34"/>
      <c r="C1563" s="34"/>
      <c r="D1563" s="12"/>
      <c r="E1563" s="12"/>
      <c r="F1563" s="12"/>
      <c r="G1563" s="93"/>
    </row>
    <row r="1564" spans="1:7">
      <c r="A1564" s="21"/>
      <c r="B1564" s="34"/>
      <c r="C1564" s="34"/>
      <c r="D1564" s="12"/>
      <c r="E1564" s="12"/>
      <c r="F1564" s="12"/>
      <c r="G1564" s="93"/>
    </row>
    <row r="1565" spans="1:7">
      <c r="A1565" s="21"/>
      <c r="B1565" s="34"/>
      <c r="C1565" s="34"/>
      <c r="D1565" s="12"/>
      <c r="E1565" s="12"/>
      <c r="F1565" s="12"/>
      <c r="G1565" s="93"/>
    </row>
    <row r="1566" spans="1:7">
      <c r="A1566" s="21"/>
      <c r="B1566" s="34"/>
      <c r="C1566" s="34"/>
      <c r="D1566" s="12"/>
      <c r="E1566" s="12"/>
      <c r="F1566" s="12"/>
      <c r="G1566" s="93"/>
    </row>
    <row r="1567" spans="1:7">
      <c r="A1567" s="21"/>
      <c r="B1567" s="34"/>
      <c r="C1567" s="34"/>
      <c r="D1567" s="12"/>
      <c r="E1567" s="12"/>
      <c r="F1567" s="12"/>
      <c r="G1567" s="93"/>
    </row>
    <row r="1568" spans="1:7">
      <c r="A1568" s="21"/>
      <c r="B1568" s="34"/>
      <c r="C1568" s="34"/>
      <c r="D1568" s="12"/>
      <c r="E1568" s="12"/>
      <c r="F1568" s="12"/>
      <c r="G1568" s="93"/>
    </row>
    <row r="1569" spans="1:7">
      <c r="A1569" s="21"/>
      <c r="B1569" s="34"/>
      <c r="C1569" s="34"/>
      <c r="D1569" s="12"/>
      <c r="E1569" s="12"/>
      <c r="F1569" s="12"/>
      <c r="G1569" s="93"/>
    </row>
    <row r="1570" spans="1:7">
      <c r="A1570" s="21"/>
      <c r="B1570" s="34"/>
      <c r="C1570" s="34"/>
      <c r="D1570" s="12"/>
      <c r="E1570" s="12"/>
      <c r="F1570" s="12"/>
      <c r="G1570" s="93"/>
    </row>
    <row r="1571" spans="1:7">
      <c r="A1571" s="21"/>
      <c r="B1571" s="34"/>
      <c r="C1571" s="34"/>
      <c r="D1571" s="12"/>
      <c r="E1571" s="12"/>
      <c r="F1571" s="12"/>
      <c r="G1571" s="93"/>
    </row>
    <row r="1572" spans="1:7">
      <c r="A1572" s="21"/>
      <c r="B1572" s="34"/>
      <c r="C1572" s="34"/>
      <c r="D1572" s="12"/>
      <c r="E1572" s="12"/>
      <c r="F1572" s="12"/>
      <c r="G1572" s="93"/>
    </row>
    <row r="1573" spans="1:7">
      <c r="A1573" s="21"/>
      <c r="B1573" s="34"/>
      <c r="C1573" s="34"/>
      <c r="D1573" s="12"/>
      <c r="E1573" s="12"/>
      <c r="F1573" s="12"/>
      <c r="G1573" s="93"/>
    </row>
    <row r="1574" spans="1:7">
      <c r="A1574" s="21"/>
      <c r="B1574" s="34"/>
      <c r="C1574" s="34"/>
      <c r="D1574" s="12"/>
      <c r="E1574" s="12"/>
      <c r="F1574" s="12"/>
      <c r="G1574" s="93"/>
    </row>
    <row r="1575" spans="1:7">
      <c r="A1575" s="21"/>
      <c r="B1575" s="34"/>
      <c r="C1575" s="34"/>
      <c r="D1575" s="12"/>
      <c r="E1575" s="12"/>
      <c r="F1575" s="12"/>
      <c r="G1575" s="93"/>
    </row>
    <row r="1576" spans="1:7">
      <c r="A1576" s="21"/>
      <c r="B1576" s="34"/>
      <c r="C1576" s="34"/>
      <c r="D1576" s="12"/>
      <c r="E1576" s="12"/>
      <c r="F1576" s="12"/>
      <c r="G1576" s="93"/>
    </row>
    <row r="1577" spans="1:7">
      <c r="A1577" s="21"/>
      <c r="B1577" s="34"/>
      <c r="C1577" s="34"/>
      <c r="D1577" s="12"/>
      <c r="E1577" s="12"/>
      <c r="F1577" s="12"/>
      <c r="G1577" s="93"/>
    </row>
    <row r="1578" spans="1:7">
      <c r="A1578" s="21"/>
      <c r="B1578" s="34"/>
      <c r="C1578" s="34"/>
      <c r="D1578" s="12"/>
      <c r="E1578" s="12"/>
      <c r="F1578" s="12"/>
      <c r="G1578" s="93"/>
    </row>
    <row r="1579" spans="1:7">
      <c r="A1579" s="21"/>
      <c r="B1579" s="34"/>
      <c r="C1579" s="34"/>
      <c r="D1579" s="12"/>
      <c r="E1579" s="12"/>
      <c r="F1579" s="12"/>
      <c r="G1579" s="93"/>
    </row>
    <row r="1580" spans="1:7">
      <c r="A1580" s="21"/>
      <c r="B1580" s="34"/>
      <c r="C1580" s="34"/>
      <c r="D1580" s="12"/>
      <c r="E1580" s="12"/>
      <c r="F1580" s="12"/>
      <c r="G1580" s="93"/>
    </row>
    <row r="1581" spans="1:7">
      <c r="A1581" s="21"/>
      <c r="B1581" s="34"/>
      <c r="C1581" s="34"/>
      <c r="D1581" s="12"/>
      <c r="E1581" s="12"/>
      <c r="F1581" s="12"/>
      <c r="G1581" s="93"/>
    </row>
    <row r="1582" spans="1:7">
      <c r="A1582" s="21"/>
      <c r="B1582" s="34"/>
      <c r="C1582" s="34"/>
      <c r="D1582" s="12"/>
      <c r="E1582" s="12"/>
      <c r="F1582" s="12"/>
      <c r="G1582" s="93"/>
    </row>
    <row r="1583" spans="1:7">
      <c r="A1583" s="21"/>
      <c r="B1583" s="34"/>
      <c r="C1583" s="34"/>
      <c r="D1583" s="12"/>
      <c r="E1583" s="12"/>
      <c r="F1583" s="12"/>
      <c r="G1583" s="93"/>
    </row>
    <row r="1584" spans="1:7">
      <c r="A1584" s="21"/>
      <c r="B1584" s="34"/>
      <c r="C1584" s="34"/>
      <c r="D1584" s="12"/>
      <c r="E1584" s="12"/>
      <c r="F1584" s="12"/>
      <c r="G1584" s="93"/>
    </row>
    <row r="1585" spans="1:7">
      <c r="A1585" s="21"/>
      <c r="B1585" s="34"/>
      <c r="C1585" s="34"/>
      <c r="D1585" s="12"/>
      <c r="E1585" s="12"/>
      <c r="F1585" s="12"/>
      <c r="G1585" s="93"/>
    </row>
    <row r="1586" spans="1:7">
      <c r="A1586" s="21"/>
      <c r="B1586" s="34"/>
      <c r="C1586" s="34"/>
      <c r="D1586" s="12"/>
      <c r="E1586" s="12"/>
      <c r="F1586" s="12"/>
      <c r="G1586" s="93"/>
    </row>
    <row r="1587" spans="1:7">
      <c r="A1587" s="21"/>
      <c r="B1587" s="34"/>
      <c r="C1587" s="34"/>
      <c r="D1587" s="12"/>
      <c r="E1587" s="12"/>
      <c r="F1587" s="12"/>
      <c r="G1587" s="93"/>
    </row>
    <row r="1588" spans="1:7">
      <c r="A1588" s="21"/>
      <c r="B1588" s="34"/>
      <c r="C1588" s="34"/>
      <c r="D1588" s="12"/>
      <c r="E1588" s="12"/>
      <c r="F1588" s="12"/>
      <c r="G1588" s="93"/>
    </row>
    <row r="1589" spans="1:7">
      <c r="A1589" s="21"/>
      <c r="B1589" s="34"/>
      <c r="C1589" s="34"/>
      <c r="D1589" s="12"/>
      <c r="E1589" s="12"/>
      <c r="F1589" s="12"/>
      <c r="G1589" s="93"/>
    </row>
    <row r="1590" spans="1:7">
      <c r="A1590" s="21"/>
      <c r="B1590" s="34"/>
      <c r="C1590" s="34"/>
      <c r="D1590" s="12"/>
      <c r="E1590" s="12"/>
      <c r="F1590" s="12"/>
      <c r="G1590" s="93"/>
    </row>
    <row r="1591" spans="1:7">
      <c r="A1591" s="21"/>
      <c r="B1591" s="34"/>
      <c r="C1591" s="34"/>
      <c r="D1591" s="12"/>
      <c r="E1591" s="12"/>
      <c r="F1591" s="12"/>
      <c r="G1591" s="93"/>
    </row>
    <row r="1592" spans="1:7">
      <c r="A1592" s="21"/>
      <c r="B1592" s="34"/>
      <c r="C1592" s="34"/>
      <c r="D1592" s="12"/>
      <c r="E1592" s="12"/>
      <c r="F1592" s="12"/>
      <c r="G1592" s="93"/>
    </row>
    <row r="1593" spans="1:7">
      <c r="A1593" s="21"/>
      <c r="B1593" s="34"/>
      <c r="C1593" s="34"/>
      <c r="D1593" s="12"/>
      <c r="E1593" s="12"/>
      <c r="F1593" s="12"/>
      <c r="G1593" s="93"/>
    </row>
    <row r="1594" spans="1:7">
      <c r="A1594" s="21"/>
      <c r="B1594" s="34"/>
      <c r="C1594" s="34"/>
      <c r="D1594" s="12"/>
      <c r="E1594" s="12"/>
      <c r="F1594" s="12"/>
      <c r="G1594" s="93"/>
    </row>
    <row r="1595" spans="1:7">
      <c r="A1595" s="21"/>
      <c r="B1595" s="34"/>
      <c r="C1595" s="34"/>
      <c r="D1595" s="12"/>
      <c r="E1595" s="12"/>
      <c r="F1595" s="12"/>
      <c r="G1595" s="93"/>
    </row>
    <row r="1596" spans="1:7">
      <c r="A1596" s="21"/>
      <c r="B1596" s="34"/>
      <c r="C1596" s="34"/>
      <c r="D1596" s="12"/>
      <c r="E1596" s="12"/>
      <c r="F1596" s="12"/>
      <c r="G1596" s="93"/>
    </row>
    <row r="1597" spans="1:7">
      <c r="A1597" s="21"/>
      <c r="B1597" s="34"/>
      <c r="C1597" s="34"/>
      <c r="D1597" s="12"/>
      <c r="E1597" s="12"/>
      <c r="F1597" s="12"/>
      <c r="G1597" s="93"/>
    </row>
    <row r="1598" spans="1:7">
      <c r="A1598" s="21"/>
      <c r="B1598" s="34"/>
      <c r="C1598" s="34"/>
      <c r="D1598" s="12"/>
      <c r="E1598" s="12"/>
      <c r="F1598" s="12"/>
      <c r="G1598" s="93"/>
    </row>
    <row r="1599" spans="1:7">
      <c r="A1599" s="21"/>
      <c r="B1599" s="34"/>
      <c r="C1599" s="34"/>
      <c r="D1599" s="12"/>
      <c r="E1599" s="12"/>
      <c r="F1599" s="12"/>
      <c r="G1599" s="93"/>
    </row>
    <row r="1600" spans="1:7">
      <c r="A1600" s="21"/>
      <c r="B1600" s="34"/>
      <c r="C1600" s="34"/>
      <c r="D1600" s="12"/>
      <c r="E1600" s="12"/>
      <c r="F1600" s="12"/>
      <c r="G1600" s="93"/>
    </row>
    <row r="1601" spans="1:7">
      <c r="A1601" s="21"/>
      <c r="B1601" s="34"/>
      <c r="C1601" s="34"/>
      <c r="D1601" s="12"/>
      <c r="E1601" s="12"/>
      <c r="F1601" s="12"/>
      <c r="G1601" s="93"/>
    </row>
    <row r="1602" spans="1:7">
      <c r="A1602" s="21"/>
      <c r="B1602" s="34"/>
      <c r="C1602" s="34"/>
      <c r="D1602" s="12"/>
      <c r="E1602" s="12"/>
      <c r="F1602" s="12"/>
      <c r="G1602" s="93"/>
    </row>
    <row r="1603" spans="1:7">
      <c r="A1603" s="21"/>
      <c r="B1603" s="34"/>
      <c r="C1603" s="34"/>
      <c r="D1603" s="12"/>
      <c r="E1603" s="12"/>
      <c r="F1603" s="12"/>
      <c r="G1603" s="93"/>
    </row>
    <row r="1604" spans="1:7">
      <c r="A1604" s="21"/>
      <c r="B1604" s="34"/>
      <c r="C1604" s="34"/>
      <c r="D1604" s="12"/>
      <c r="E1604" s="12"/>
      <c r="F1604" s="12"/>
      <c r="G1604" s="93"/>
    </row>
    <row r="1605" spans="1:7">
      <c r="A1605" s="21"/>
      <c r="B1605" s="34"/>
      <c r="C1605" s="34"/>
      <c r="D1605" s="12"/>
      <c r="E1605" s="12"/>
      <c r="F1605" s="12"/>
      <c r="G1605" s="93"/>
    </row>
    <row r="1606" spans="1:7">
      <c r="A1606" s="21"/>
      <c r="B1606" s="34"/>
      <c r="C1606" s="34"/>
      <c r="D1606" s="12"/>
      <c r="E1606" s="12"/>
      <c r="F1606" s="12"/>
      <c r="G1606" s="93"/>
    </row>
    <row r="1607" spans="1:7">
      <c r="A1607" s="21"/>
      <c r="B1607" s="34"/>
      <c r="C1607" s="34"/>
      <c r="D1607" s="12"/>
      <c r="E1607" s="12"/>
      <c r="F1607" s="12"/>
      <c r="G1607" s="93"/>
    </row>
    <row r="1608" spans="1:7">
      <c r="A1608" s="21"/>
      <c r="B1608" s="34"/>
      <c r="C1608" s="34"/>
      <c r="D1608" s="12"/>
      <c r="E1608" s="12"/>
      <c r="F1608" s="12"/>
      <c r="G1608" s="93"/>
    </row>
    <row r="1609" spans="1:7">
      <c r="A1609" s="21"/>
      <c r="B1609" s="34"/>
      <c r="C1609" s="34"/>
      <c r="D1609" s="12"/>
      <c r="E1609" s="12"/>
      <c r="F1609" s="12"/>
      <c r="G1609" s="93"/>
    </row>
    <row r="1610" spans="1:7">
      <c r="A1610" s="21"/>
      <c r="B1610" s="34"/>
      <c r="C1610" s="34"/>
      <c r="D1610" s="12"/>
      <c r="E1610" s="12"/>
      <c r="F1610" s="12"/>
      <c r="G1610" s="93"/>
    </row>
    <row r="1611" spans="1:7">
      <c r="A1611" s="21"/>
      <c r="B1611" s="34"/>
      <c r="C1611" s="34"/>
      <c r="D1611" s="12"/>
      <c r="E1611" s="12"/>
      <c r="F1611" s="12"/>
      <c r="G1611" s="93"/>
    </row>
    <row r="1612" spans="1:7">
      <c r="A1612" s="21"/>
      <c r="B1612" s="34"/>
      <c r="C1612" s="34"/>
      <c r="D1612" s="12"/>
      <c r="E1612" s="12"/>
      <c r="F1612" s="12"/>
      <c r="G1612" s="93"/>
    </row>
    <row r="1613" spans="1:7">
      <c r="A1613" s="21"/>
      <c r="B1613" s="34"/>
      <c r="C1613" s="34"/>
      <c r="D1613" s="12"/>
      <c r="E1613" s="12"/>
      <c r="F1613" s="12"/>
      <c r="G1613" s="93"/>
    </row>
    <row r="1614" spans="1:7">
      <c r="A1614" s="21"/>
      <c r="B1614" s="34"/>
      <c r="C1614" s="34"/>
      <c r="D1614" s="12"/>
      <c r="E1614" s="12"/>
      <c r="F1614" s="12"/>
      <c r="G1614" s="93"/>
    </row>
    <row r="1615" spans="1:7">
      <c r="A1615" s="21"/>
      <c r="B1615" s="34"/>
      <c r="C1615" s="34"/>
      <c r="D1615" s="12"/>
      <c r="E1615" s="12"/>
      <c r="F1615" s="12"/>
      <c r="G1615" s="93"/>
    </row>
    <row r="1616" spans="1:7">
      <c r="A1616" s="21"/>
      <c r="B1616" s="34"/>
      <c r="C1616" s="34"/>
      <c r="D1616" s="12"/>
      <c r="E1616" s="12"/>
      <c r="F1616" s="12"/>
      <c r="G1616" s="93"/>
    </row>
    <row r="1617" spans="1:7">
      <c r="A1617" s="21"/>
      <c r="B1617" s="34"/>
      <c r="C1617" s="34"/>
      <c r="D1617" s="12"/>
      <c r="E1617" s="12"/>
      <c r="F1617" s="12"/>
      <c r="G1617" s="93"/>
    </row>
    <row r="1618" spans="1:7">
      <c r="A1618" s="21"/>
      <c r="B1618" s="34"/>
      <c r="C1618" s="34"/>
      <c r="D1618" s="12"/>
      <c r="E1618" s="12"/>
      <c r="F1618" s="12"/>
      <c r="G1618" s="93"/>
    </row>
    <row r="1619" spans="1:7">
      <c r="A1619" s="21"/>
      <c r="B1619" s="34"/>
      <c r="C1619" s="34"/>
      <c r="D1619" s="12"/>
      <c r="E1619" s="12"/>
      <c r="F1619" s="12"/>
      <c r="G1619" s="93"/>
    </row>
    <row r="1620" spans="1:7">
      <c r="A1620" s="21"/>
      <c r="B1620" s="34"/>
      <c r="C1620" s="34"/>
      <c r="D1620" s="12"/>
      <c r="E1620" s="12"/>
      <c r="F1620" s="12"/>
      <c r="G1620" s="93"/>
    </row>
    <row r="1621" spans="1:7">
      <c r="A1621" s="21"/>
      <c r="B1621" s="34"/>
      <c r="C1621" s="34"/>
      <c r="D1621" s="12"/>
      <c r="E1621" s="12"/>
      <c r="F1621" s="12"/>
      <c r="G1621" s="93"/>
    </row>
    <row r="1622" spans="1:7">
      <c r="A1622" s="21"/>
      <c r="B1622" s="34"/>
      <c r="C1622" s="34"/>
      <c r="D1622" s="12"/>
      <c r="E1622" s="12"/>
      <c r="F1622" s="12"/>
      <c r="G1622" s="93"/>
    </row>
    <row r="1623" spans="1:7">
      <c r="A1623" s="21"/>
      <c r="B1623" s="34"/>
      <c r="C1623" s="34"/>
      <c r="D1623" s="12"/>
      <c r="E1623" s="12"/>
      <c r="F1623" s="12"/>
      <c r="G1623" s="93"/>
    </row>
    <row r="1624" spans="1:7">
      <c r="A1624" s="21"/>
      <c r="B1624" s="34"/>
      <c r="C1624" s="34"/>
      <c r="D1624" s="12"/>
      <c r="E1624" s="12"/>
      <c r="F1624" s="12"/>
      <c r="G1624" s="93"/>
    </row>
    <row r="1625" spans="1:7">
      <c r="A1625" s="21"/>
      <c r="B1625" s="34"/>
      <c r="C1625" s="34"/>
      <c r="D1625" s="12"/>
      <c r="E1625" s="12"/>
      <c r="F1625" s="12"/>
      <c r="G1625" s="93"/>
    </row>
    <row r="1626" spans="1:7">
      <c r="A1626" s="21"/>
      <c r="B1626" s="34"/>
      <c r="C1626" s="34"/>
      <c r="D1626" s="12"/>
      <c r="E1626" s="12"/>
      <c r="F1626" s="12"/>
      <c r="G1626" s="93"/>
    </row>
    <row r="1627" spans="1:7">
      <c r="A1627" s="21"/>
      <c r="B1627" s="34"/>
      <c r="C1627" s="34"/>
      <c r="D1627" s="12"/>
      <c r="E1627" s="12"/>
      <c r="F1627" s="12"/>
      <c r="G1627" s="93"/>
    </row>
    <row r="1628" spans="1:7">
      <c r="A1628" s="21"/>
      <c r="B1628" s="34"/>
      <c r="C1628" s="34"/>
      <c r="D1628" s="12"/>
      <c r="E1628" s="12"/>
      <c r="F1628" s="12"/>
      <c r="G1628" s="93"/>
    </row>
    <row r="1629" spans="1:7">
      <c r="A1629" s="21"/>
      <c r="B1629" s="34"/>
      <c r="C1629" s="34"/>
      <c r="D1629" s="12"/>
      <c r="E1629" s="12"/>
      <c r="F1629" s="12"/>
      <c r="G1629" s="93"/>
    </row>
    <row r="1630" spans="1:7">
      <c r="A1630" s="21"/>
      <c r="B1630" s="34"/>
      <c r="C1630" s="34"/>
      <c r="D1630" s="12"/>
      <c r="E1630" s="12"/>
      <c r="F1630" s="12"/>
      <c r="G1630" s="93"/>
    </row>
    <row r="1631" spans="1:7">
      <c r="A1631" s="21"/>
      <c r="B1631" s="34"/>
      <c r="C1631" s="34"/>
      <c r="D1631" s="12"/>
      <c r="E1631" s="12"/>
      <c r="F1631" s="12"/>
      <c r="G1631" s="93"/>
    </row>
    <row r="1632" spans="1:7">
      <c r="A1632" s="21"/>
      <c r="B1632" s="34"/>
      <c r="C1632" s="34"/>
      <c r="D1632" s="12"/>
      <c r="E1632" s="12"/>
      <c r="F1632" s="12"/>
      <c r="G1632" s="93"/>
    </row>
    <row r="1633" spans="1:8">
      <c r="A1633" s="21"/>
      <c r="B1633" s="34"/>
      <c r="C1633" s="34"/>
      <c r="D1633" s="12"/>
      <c r="E1633" s="12"/>
      <c r="F1633" s="12"/>
      <c r="G1633" s="93"/>
    </row>
    <row r="1634" spans="1:8">
      <c r="A1634" s="21"/>
      <c r="B1634" s="34"/>
      <c r="C1634" s="34"/>
      <c r="D1634" s="12"/>
      <c r="E1634" s="12"/>
      <c r="F1634" s="12"/>
      <c r="G1634" s="93"/>
    </row>
    <row r="1635" spans="1:8">
      <c r="A1635" s="21"/>
      <c r="B1635" s="34"/>
      <c r="C1635" s="34"/>
      <c r="D1635" s="12"/>
      <c r="E1635" s="12"/>
      <c r="F1635" s="12"/>
      <c r="G1635" s="93"/>
    </row>
    <row r="1636" spans="1:8">
      <c r="A1636" s="21"/>
      <c r="B1636" s="34"/>
      <c r="C1636" s="34"/>
      <c r="D1636" s="12"/>
      <c r="E1636" s="12"/>
      <c r="F1636" s="12"/>
      <c r="G1636" s="93"/>
    </row>
    <row r="1637" spans="1:8">
      <c r="A1637" s="21"/>
      <c r="B1637" s="34"/>
      <c r="C1637" s="34"/>
      <c r="D1637" s="12"/>
      <c r="E1637" s="12"/>
      <c r="F1637" s="12"/>
      <c r="G1637" s="93"/>
    </row>
    <row r="1638" spans="1:8">
      <c r="A1638" s="21"/>
      <c r="B1638" s="34"/>
      <c r="C1638" s="34"/>
      <c r="D1638" s="12"/>
      <c r="E1638" s="12"/>
      <c r="F1638" s="12"/>
      <c r="G1638" s="93"/>
    </row>
    <row r="1639" spans="1:8">
      <c r="A1639" s="21"/>
      <c r="B1639" s="34"/>
      <c r="C1639" s="34"/>
      <c r="D1639" s="12"/>
      <c r="E1639" s="12"/>
      <c r="F1639" s="12"/>
      <c r="G1639" s="93"/>
    </row>
    <row r="1640" spans="1:8">
      <c r="A1640" s="21"/>
      <c r="B1640" s="34"/>
      <c r="C1640" s="34"/>
      <c r="D1640" s="12"/>
      <c r="E1640" s="12"/>
      <c r="F1640" s="12"/>
      <c r="G1640" s="93"/>
    </row>
    <row r="1641" spans="1:8">
      <c r="A1641" s="21"/>
      <c r="B1641" s="34"/>
      <c r="C1641" s="34"/>
      <c r="D1641" s="12"/>
      <c r="E1641" s="12"/>
      <c r="F1641" s="12"/>
      <c r="G1641" s="93"/>
    </row>
    <row r="1642" spans="1:8">
      <c r="A1642" s="21"/>
      <c r="B1642" s="34"/>
      <c r="C1642" s="34"/>
      <c r="D1642" s="12"/>
      <c r="E1642" s="12"/>
      <c r="F1642" s="12"/>
      <c r="G1642" s="93"/>
    </row>
    <row r="1643" spans="1:8">
      <c r="A1643" s="21"/>
      <c r="B1643" s="34"/>
      <c r="C1643" s="34"/>
      <c r="D1643" s="12"/>
      <c r="E1643" s="12"/>
      <c r="F1643" s="12"/>
      <c r="G1643" s="93"/>
    </row>
    <row r="1644" spans="1:8">
      <c r="H1644" s="79"/>
    </row>
  </sheetData>
  <mergeCells count="1">
    <mergeCell ref="E2:E3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16" sqref="A16"/>
    </sheetView>
  </sheetViews>
  <sheetFormatPr baseColWidth="10" defaultColWidth="8.83203125" defaultRowHeight="15"/>
  <cols>
    <col min="1" max="1" width="82" customWidth="1"/>
  </cols>
  <sheetData>
    <row r="1" spans="1:1" ht="16">
      <c r="A1" s="6" t="s">
        <v>5</v>
      </c>
    </row>
    <row r="2" spans="1:1" ht="16">
      <c r="A2" s="7" t="s">
        <v>6</v>
      </c>
    </row>
    <row r="3" spans="1:1" ht="16">
      <c r="A3" s="7" t="s">
        <v>7</v>
      </c>
    </row>
    <row r="4" spans="1:1" ht="16">
      <c r="A4" s="7" t="s">
        <v>8</v>
      </c>
    </row>
    <row r="5" spans="1:1">
      <c r="A5" s="5"/>
    </row>
  </sheetData>
  <hyperlinks>
    <hyperlink ref="A2" r:id="rId1" display="callto:15.15 - 16.00" xr:uid="{00000000-0004-0000-0100-000000000000}"/>
    <hyperlink ref="A3" r:id="rId2" display="callto:15.15 - 16.00" xr:uid="{00000000-0004-0000-0100-000001000000}"/>
    <hyperlink ref="A4" r:id="rId3" display="callto:15.15 - 16.00" xr:uid="{00000000-0004-0000-01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PROGRAMI</vt:lpstr>
      <vt:lpstr>ZORUNLU DERS SAATLERİ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Nazmi</dc:creator>
  <cp:lastModifiedBy>Microsoft Office User</cp:lastModifiedBy>
  <dcterms:created xsi:type="dcterms:W3CDTF">2016-03-06T20:43:32Z</dcterms:created>
  <dcterms:modified xsi:type="dcterms:W3CDTF">2023-08-25T11:44:48Z</dcterms:modified>
</cp:coreProperties>
</file>